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GA\TRANSPORTE ESCOLAR\JURACI BARBOSA\AA-Pasta 2021\PAGAMENTO Transp.Escolar\"/>
    </mc:Choice>
  </mc:AlternateContent>
  <xr:revisionPtr revIDLastSave="0" documentId="10_ncr:100000_{22D0DE00-5B6B-412F-9B24-5381CFDA4F65}" xr6:coauthVersionLast="31" xr6:coauthVersionMax="31" xr10:uidLastSave="{00000000-0000-0000-0000-000000000000}"/>
  <bookViews>
    <workbookView xWindow="0" yWindow="0" windowWidth="19200" windowHeight="11085" xr2:uid="{00000000-000D-0000-FFFF-FFFF00000000}"/>
  </bookViews>
  <sheets>
    <sheet name="RESUMO" sheetId="7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4" i="7" l="1"/>
  <c r="J248" i="7" l="1"/>
  <c r="I248" i="7"/>
  <c r="G248" i="7" l="1"/>
  <c r="H248" i="7"/>
  <c r="D248" i="7" l="1"/>
  <c r="K248" i="7" l="1"/>
  <c r="L248" i="7"/>
  <c r="M248" i="7"/>
  <c r="N248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F248" i="7"/>
  <c r="E248" i="7" l="1"/>
  <c r="O248" i="7" s="1"/>
  <c r="O12" i="7" l="1"/>
  <c r="O11" i="7"/>
</calcChain>
</file>

<file path=xl/sharedStrings.xml><?xml version="1.0" encoding="utf-8"?>
<sst xmlns="http://schemas.openxmlformats.org/spreadsheetml/2006/main" count="734" uniqueCount="733">
  <si>
    <t>Gerência de Transporte Escolar, Logística e Serviços</t>
  </si>
  <si>
    <t>TOTAL</t>
  </si>
  <si>
    <t xml:space="preserve">Nº </t>
  </si>
  <si>
    <t>MUNICÍPIO</t>
  </si>
  <si>
    <t>CNPJ</t>
  </si>
  <si>
    <t>01</t>
  </si>
  <si>
    <t>Água Fria de Goiás</t>
  </si>
  <si>
    <t>25.141.292/0001-03</t>
  </si>
  <si>
    <t>02</t>
  </si>
  <si>
    <t>Aporé</t>
  </si>
  <si>
    <t>02.186.336/0001-16</t>
  </si>
  <si>
    <t>03</t>
  </si>
  <si>
    <t>Araguapáz</t>
  </si>
  <si>
    <t>00.163.147/0001-00</t>
  </si>
  <si>
    <t>04</t>
  </si>
  <si>
    <t xml:space="preserve">Aruanã </t>
  </si>
  <si>
    <t>01.067.081/0001-00</t>
  </si>
  <si>
    <t>05</t>
  </si>
  <si>
    <t>Barro Alto</t>
  </si>
  <si>
    <t>02.355.675/0001-89</t>
  </si>
  <si>
    <t>06</t>
  </si>
  <si>
    <t>Cabeceiras</t>
  </si>
  <si>
    <t>01.740.430/0001-02</t>
  </si>
  <si>
    <t>07</t>
  </si>
  <si>
    <t>Cachoeira Alta</t>
  </si>
  <si>
    <t>02.056.760/0001-46</t>
  </si>
  <si>
    <t>08</t>
  </si>
  <si>
    <t>Caçu</t>
  </si>
  <si>
    <t>01.164.292/0001-60</t>
  </si>
  <si>
    <t>09</t>
  </si>
  <si>
    <t>Cavalcante</t>
  </si>
  <si>
    <t>01.738.772/0001-98</t>
  </si>
  <si>
    <t>10</t>
  </si>
  <si>
    <t>Chapadão do Céu</t>
  </si>
  <si>
    <t>24.859.332/0001-94</t>
  </si>
  <si>
    <t>11</t>
  </si>
  <si>
    <t>Colinas do Sul</t>
  </si>
  <si>
    <t>25.105.255/0001-40</t>
  </si>
  <si>
    <t>12</t>
  </si>
  <si>
    <t>Corumbaíba</t>
  </si>
  <si>
    <t>01.302.603/0001-00</t>
  </si>
  <si>
    <t>13</t>
  </si>
  <si>
    <t>Doverlândia</t>
  </si>
  <si>
    <t>00.078.790/0001-28</t>
  </si>
  <si>
    <t>14</t>
  </si>
  <si>
    <t>Faina</t>
  </si>
  <si>
    <t>25.141.318/0001-13</t>
  </si>
  <si>
    <t>15</t>
  </si>
  <si>
    <t>Itajá</t>
  </si>
  <si>
    <t>02.186.757/0001-47</t>
  </si>
  <si>
    <t>16</t>
  </si>
  <si>
    <t>Itapirapuã</t>
  </si>
  <si>
    <t>02.024.933/0001-44</t>
  </si>
  <si>
    <t>17</t>
  </si>
  <si>
    <t>Itarumã</t>
  </si>
  <si>
    <t>01.067.271/0001-27</t>
  </si>
  <si>
    <t>18</t>
  </si>
  <si>
    <t>Mimoso de Goiás</t>
  </si>
  <si>
    <t>25.053.430/0001-00</t>
  </si>
  <si>
    <t>19</t>
  </si>
  <si>
    <t>Monte Alegre de Goiás</t>
  </si>
  <si>
    <t>01.126.341/0001-70</t>
  </si>
  <si>
    <t>20</t>
  </si>
  <si>
    <t>Montes Claros de Goiás</t>
  </si>
  <si>
    <t>01.767.722/0001-39</t>
  </si>
  <si>
    <t>21</t>
  </si>
  <si>
    <t>Montividiu do Norte</t>
  </si>
  <si>
    <t>25.005.166/0001-21</t>
  </si>
  <si>
    <t>22</t>
  </si>
  <si>
    <t>Nova Crixás</t>
  </si>
  <si>
    <t>00.236.968/0001-11</t>
  </si>
  <si>
    <t>23</t>
  </si>
  <si>
    <t>Nova Roma</t>
  </si>
  <si>
    <t>01.067.925/0001-12</t>
  </si>
  <si>
    <t>24</t>
  </si>
  <si>
    <t>Palestina de Goiás</t>
  </si>
  <si>
    <t>24.858.102/0001-00</t>
  </si>
  <si>
    <t>25</t>
  </si>
  <si>
    <t>Paranaiguara</t>
  </si>
  <si>
    <t>02.056.745/0001-06</t>
  </si>
  <si>
    <t>26</t>
  </si>
  <si>
    <t>Perolândia</t>
  </si>
  <si>
    <t>24.859.324/0001-48</t>
  </si>
  <si>
    <t>27</t>
  </si>
  <si>
    <t>Piranhas</t>
  </si>
  <si>
    <t>01.168.145/0001-69</t>
  </si>
  <si>
    <t>28</t>
  </si>
  <si>
    <t>Santa Fé de Goiás</t>
  </si>
  <si>
    <t>25.107.517/0001-05</t>
  </si>
  <si>
    <t>29</t>
  </si>
  <si>
    <t>Santa Rita do Araguaia</t>
  </si>
  <si>
    <t>01.067.990/0001-48</t>
  </si>
  <si>
    <t>30</t>
  </si>
  <si>
    <t>São João D'Aliança</t>
  </si>
  <si>
    <t>01.313.113/0001-00</t>
  </si>
  <si>
    <t>31</t>
  </si>
  <si>
    <t>Serranópolis</t>
  </si>
  <si>
    <t>01.343.086/0001-18</t>
  </si>
  <si>
    <t>32</t>
  </si>
  <si>
    <t>Uirapuru</t>
  </si>
  <si>
    <t>37.622.164/0001-60</t>
  </si>
  <si>
    <t>33</t>
  </si>
  <si>
    <t>Vila Boa</t>
  </si>
  <si>
    <t>37.388.378/0001-14</t>
  </si>
  <si>
    <t>34</t>
  </si>
  <si>
    <t>Vila Propício</t>
  </si>
  <si>
    <t>01.612.817/0001-83</t>
  </si>
  <si>
    <t>Abadia de Goiás</t>
  </si>
  <si>
    <t>01.613.940/0001-19</t>
  </si>
  <si>
    <t>Abadiânia</t>
  </si>
  <si>
    <t>01.298.330/0001-78</t>
  </si>
  <si>
    <t>Acreúna</t>
  </si>
  <si>
    <t>02.218.683/0001-83</t>
  </si>
  <si>
    <t>Adelândia</t>
  </si>
  <si>
    <t>25.108.291/0001-67</t>
  </si>
  <si>
    <t>Água Limpa</t>
  </si>
  <si>
    <t>01.173.053/0001-77</t>
  </si>
  <si>
    <t>Aloândia</t>
  </si>
  <si>
    <t>01.345.537/0001-56</t>
  </si>
  <si>
    <t>Alto Horizonte</t>
  </si>
  <si>
    <t>33.331.604/0001-70</t>
  </si>
  <si>
    <t>Alto Paraiso de Goiás</t>
  </si>
  <si>
    <t>01.740.455/0001-06</t>
  </si>
  <si>
    <t>Alvorada do Norte</t>
  </si>
  <si>
    <t>02.367.597/0001-32</t>
  </si>
  <si>
    <t>Amaralina</t>
  </si>
  <si>
    <t>01.492.098/0001-04</t>
  </si>
  <si>
    <t>Americano do Brasil</t>
  </si>
  <si>
    <t>00.007.344/0001-22</t>
  </si>
  <si>
    <t>Amorinópolis</t>
  </si>
  <si>
    <t>01.067.073/0001-63</t>
  </si>
  <si>
    <t>Anhanguera</t>
  </si>
  <si>
    <t>01.127.430/0001-31</t>
  </si>
  <si>
    <t>Aparecida de Goiânia</t>
  </si>
  <si>
    <t>01.005.727/0001-24</t>
  </si>
  <si>
    <t>Aparecida do Rio Doce</t>
  </si>
  <si>
    <t>24.859.316/0001-00</t>
  </si>
  <si>
    <t>Araçu</t>
  </si>
  <si>
    <t>01.318.898/0001-03</t>
  </si>
  <si>
    <t>Aragarças</t>
  </si>
  <si>
    <t>02.125.227/0001-99</t>
  </si>
  <si>
    <t>Aragoiânia</t>
  </si>
  <si>
    <t>01.215.474/0001-13</t>
  </si>
  <si>
    <t>Arenópolis</t>
  </si>
  <si>
    <t>00.007.914/0001-84</t>
  </si>
  <si>
    <t>Aurilândia</t>
  </si>
  <si>
    <t>02.320.364/0001-84</t>
  </si>
  <si>
    <t>Avelinópolis</t>
  </si>
  <si>
    <t>01.215.839/0001-00</t>
  </si>
  <si>
    <t>Baliza</t>
  </si>
  <si>
    <t>01.067.131/0001-59</t>
  </si>
  <si>
    <t>Bom Jardim de Goiás</t>
  </si>
  <si>
    <t>02.186.708/0001-04</t>
  </si>
  <si>
    <t>Bom Jesus de Goiás</t>
  </si>
  <si>
    <t>01.149.624/0001-38</t>
  </si>
  <si>
    <t>Bonfinópolis</t>
  </si>
  <si>
    <t>24.857.096/0001-77</t>
  </si>
  <si>
    <t>Bonópolis</t>
  </si>
  <si>
    <t>01.634.272/0001-06</t>
  </si>
  <si>
    <t>Brazabrantes</t>
  </si>
  <si>
    <t>01.756.741/0001-60</t>
  </si>
  <si>
    <t>Britânia</t>
  </si>
  <si>
    <t>02.296.325/0001-99</t>
  </si>
  <si>
    <t>Buriti Alegre</t>
  </si>
  <si>
    <t>01.345.909/0001-44</t>
  </si>
  <si>
    <t>Buriti de Goiás</t>
  </si>
  <si>
    <t>26.867.770/0001-20</t>
  </si>
  <si>
    <t>Buritinópolis</t>
  </si>
  <si>
    <t>24.856.569/0001-11</t>
  </si>
  <si>
    <t>Cachoeira de Goiás</t>
  </si>
  <si>
    <t>02.164.820/0001-44</t>
  </si>
  <si>
    <t xml:space="preserve">Caldazinha </t>
  </si>
  <si>
    <t>37.622.149/0001-12</t>
  </si>
  <si>
    <t>Campestre de Goiás</t>
  </si>
  <si>
    <t>02.262.236/0001-21</t>
  </si>
  <si>
    <t>35</t>
  </si>
  <si>
    <t>Campinorte</t>
  </si>
  <si>
    <t>02.215.747/0001-92</t>
  </si>
  <si>
    <t>36</t>
  </si>
  <si>
    <t>Campo Alegre de Goiás</t>
  </si>
  <si>
    <t>01.763.614/0001-98</t>
  </si>
  <si>
    <t>37</t>
  </si>
  <si>
    <t>Campo Limpo de Goiás</t>
  </si>
  <si>
    <t>04.216.593/0001-89</t>
  </si>
  <si>
    <t>38</t>
  </si>
  <si>
    <t xml:space="preserve">Campos Belos </t>
  </si>
  <si>
    <t>01.126.143/0001-07</t>
  </si>
  <si>
    <t>39</t>
  </si>
  <si>
    <t>Campos Verdes</t>
  </si>
  <si>
    <t>01.493.998/0001-76</t>
  </si>
  <si>
    <t>40</t>
  </si>
  <si>
    <t>Carmo do Rio Verde</t>
  </si>
  <si>
    <t>02.542.538/0001-53</t>
  </si>
  <si>
    <t>41</t>
  </si>
  <si>
    <t>Castelândia</t>
  </si>
  <si>
    <t>37.275.849/0001-88</t>
  </si>
  <si>
    <t>42</t>
  </si>
  <si>
    <t>Caturaí</t>
  </si>
  <si>
    <t>01.319.326/0001-49</t>
  </si>
  <si>
    <t>43</t>
  </si>
  <si>
    <t>Córrego do Ouro</t>
  </si>
  <si>
    <t>02.321.115/0001-03</t>
  </si>
  <si>
    <t>44</t>
  </si>
  <si>
    <t>Corumbá de Goiás</t>
  </si>
  <si>
    <t>01.118.850/0001-51</t>
  </si>
  <si>
    <t>45</t>
  </si>
  <si>
    <t>Cristalina</t>
  </si>
  <si>
    <t>01.138.122/0001-01</t>
  </si>
  <si>
    <t>46</t>
  </si>
  <si>
    <t>Cristianópolis</t>
  </si>
  <si>
    <t>01.180.645/0001-16</t>
  </si>
  <si>
    <t>47</t>
  </si>
  <si>
    <t>Cromínia</t>
  </si>
  <si>
    <t>02.073.211/0001-80</t>
  </si>
  <si>
    <t>48</t>
  </si>
  <si>
    <t>Cumari</t>
  </si>
  <si>
    <t>01.302.728/0001-30</t>
  </si>
  <si>
    <t>49</t>
  </si>
  <si>
    <t>Damianópolis</t>
  </si>
  <si>
    <t>01.740.505/0001-55</t>
  </si>
  <si>
    <t>50</t>
  </si>
  <si>
    <t>Damolândia</t>
  </si>
  <si>
    <t>01.067.164/0001-07</t>
  </si>
  <si>
    <t>51</t>
  </si>
  <si>
    <t xml:space="preserve">Davinópolis de Goiás </t>
  </si>
  <si>
    <t>01.130.277/0001-00</t>
  </si>
  <si>
    <t>52</t>
  </si>
  <si>
    <t>Diorama</t>
  </si>
  <si>
    <t>01.335.363/0001-40</t>
  </si>
  <si>
    <t>53</t>
  </si>
  <si>
    <t>Divinópolis de Goiás</t>
  </si>
  <si>
    <t>01.067.206/0001-00</t>
  </si>
  <si>
    <t>54</t>
  </si>
  <si>
    <t xml:space="preserve">Edealina </t>
  </si>
  <si>
    <t>24.852.618/0001-48</t>
  </si>
  <si>
    <t>55</t>
  </si>
  <si>
    <t>Edéia</t>
  </si>
  <si>
    <t>01.788.082/0001-43</t>
  </si>
  <si>
    <t>56</t>
  </si>
  <si>
    <t>Estrela do Norte</t>
  </si>
  <si>
    <t>01.800.465/0001-90</t>
  </si>
  <si>
    <t>57</t>
  </si>
  <si>
    <t>Fazenda Nova</t>
  </si>
  <si>
    <t>01.915.313/0001-32</t>
  </si>
  <si>
    <t>58</t>
  </si>
  <si>
    <t>Firminópolis</t>
  </si>
  <si>
    <t>02.321.917/0001-13</t>
  </si>
  <si>
    <t>59</t>
  </si>
  <si>
    <t>Flores de Goiás</t>
  </si>
  <si>
    <t>01.740.497/0001-47</t>
  </si>
  <si>
    <t>60</t>
  </si>
  <si>
    <t>Formosa</t>
  </si>
  <si>
    <t>01.738.780/0001-34</t>
  </si>
  <si>
    <t>61</t>
  </si>
  <si>
    <t>Formoso</t>
  </si>
  <si>
    <t>02.395.812/0001-09</t>
  </si>
  <si>
    <t>62</t>
  </si>
  <si>
    <t>Gameleira de Goiás</t>
  </si>
  <si>
    <t>04.223.461/0001-84</t>
  </si>
  <si>
    <t>63</t>
  </si>
  <si>
    <t>Goianápolis</t>
  </si>
  <si>
    <t>02.506.012/0001-18</t>
  </si>
  <si>
    <t>64</t>
  </si>
  <si>
    <t>Goiandira</t>
  </si>
  <si>
    <t>01.303.221/0001-00</t>
  </si>
  <si>
    <t>65</t>
  </si>
  <si>
    <t>Goiás</t>
  </si>
  <si>
    <t>02.295.772/0001-23</t>
  </si>
  <si>
    <t>66</t>
  </si>
  <si>
    <t>Goiatuba</t>
  </si>
  <si>
    <t>01.753.722/0001-80</t>
  </si>
  <si>
    <t>67</t>
  </si>
  <si>
    <t>Gouvelândia</t>
  </si>
  <si>
    <t>25.040.122/0001-32</t>
  </si>
  <si>
    <t>68</t>
  </si>
  <si>
    <t>Guaraíta</t>
  </si>
  <si>
    <t>26.873.059/0001-88</t>
  </si>
  <si>
    <t>69</t>
  </si>
  <si>
    <t>Guarani de Goiás</t>
  </si>
  <si>
    <t>01.740.588/0001-82</t>
  </si>
  <si>
    <t>70</t>
  </si>
  <si>
    <t>Guarinos</t>
  </si>
  <si>
    <t>01.494.178/0001-07</t>
  </si>
  <si>
    <t>71</t>
  </si>
  <si>
    <t>Heitoraí</t>
  </si>
  <si>
    <t>02.296.002/0001-03</t>
  </si>
  <si>
    <t>72</t>
  </si>
  <si>
    <t>Hidrolina</t>
  </si>
  <si>
    <t>01.067.230/0001-30</t>
  </si>
  <si>
    <t>73</t>
  </si>
  <si>
    <t>Iaciara</t>
  </si>
  <si>
    <t>01.740.448/0001-04</t>
  </si>
  <si>
    <t>74</t>
  </si>
  <si>
    <t>Inaciolândia</t>
  </si>
  <si>
    <t>26.923.755/0001-51</t>
  </si>
  <si>
    <t>75</t>
  </si>
  <si>
    <t>Indiara</t>
  </si>
  <si>
    <t>00.005.959/0001-10</t>
  </si>
  <si>
    <t>76</t>
  </si>
  <si>
    <t>Ipameri</t>
  </si>
  <si>
    <t>01.763.606/0001-41</t>
  </si>
  <si>
    <t>77</t>
  </si>
  <si>
    <t>Ipiranga de Goiás</t>
  </si>
  <si>
    <t>04.215.377/0001-19</t>
  </si>
  <si>
    <t>78</t>
  </si>
  <si>
    <t>Israelândia</t>
  </si>
  <si>
    <t>01.067.248/0001-32</t>
  </si>
  <si>
    <t>79</t>
  </si>
  <si>
    <t>Itaguari</t>
  </si>
  <si>
    <t>24.850.109/0001-86</t>
  </si>
  <si>
    <t>80</t>
  </si>
  <si>
    <t>Itaguaru</t>
  </si>
  <si>
    <t>01.067.255/0001-34</t>
  </si>
  <si>
    <t>81</t>
  </si>
  <si>
    <t>Itapuranga</t>
  </si>
  <si>
    <t>29.484.496/0001-06</t>
  </si>
  <si>
    <t>82</t>
  </si>
  <si>
    <t>Itauçu</t>
  </si>
  <si>
    <t>00.167.437/0001-14</t>
  </si>
  <si>
    <t>83</t>
  </si>
  <si>
    <t>Itumbiara</t>
  </si>
  <si>
    <t>02.204.196/0001-61</t>
  </si>
  <si>
    <t>84</t>
  </si>
  <si>
    <t>Jandaia</t>
  </si>
  <si>
    <t>02.879.138/0001-38</t>
  </si>
  <si>
    <t>85</t>
  </si>
  <si>
    <t>86</t>
  </si>
  <si>
    <t>Jaupaci</t>
  </si>
  <si>
    <t>01.767.342/0001-02</t>
  </si>
  <si>
    <t>87</t>
  </si>
  <si>
    <t>Jesúpolis</t>
  </si>
  <si>
    <t>37.623.501/0001-34</t>
  </si>
  <si>
    <t>88</t>
  </si>
  <si>
    <t>Joviânia</t>
  </si>
  <si>
    <t>02.029.957/0001-96</t>
  </si>
  <si>
    <t>89</t>
  </si>
  <si>
    <t>Jussara</t>
  </si>
  <si>
    <t>02.922.128/0001-38</t>
  </si>
  <si>
    <t>90</t>
  </si>
  <si>
    <t>Lagoa Santa</t>
  </si>
  <si>
    <t>04.215.178/0001-00</t>
  </si>
  <si>
    <t>91</t>
  </si>
  <si>
    <t>Loeopoldo de Bulhões</t>
  </si>
  <si>
    <t>01.067.305/0001-83</t>
  </si>
  <si>
    <t>92</t>
  </si>
  <si>
    <t>Luziânia</t>
  </si>
  <si>
    <t>01.169.416/0001-09</t>
  </si>
  <si>
    <t>93</t>
  </si>
  <si>
    <t>Mairipotaba</t>
  </si>
  <si>
    <t>01.067.842/0001-23</t>
  </si>
  <si>
    <t>94</t>
  </si>
  <si>
    <t>Mambai</t>
  </si>
  <si>
    <t>01.740.463/0001-52</t>
  </si>
  <si>
    <t>95</t>
  </si>
  <si>
    <t>Mara Rosa</t>
  </si>
  <si>
    <t>00.007.468/0001-08</t>
  </si>
  <si>
    <t>96</t>
  </si>
  <si>
    <t>Marzagão</t>
  </si>
  <si>
    <t>01.174.580/0001-04</t>
  </si>
  <si>
    <t>97</t>
  </si>
  <si>
    <t>Matrinchã</t>
  </si>
  <si>
    <t>24.850.216/0001-04</t>
  </si>
  <si>
    <t>98</t>
  </si>
  <si>
    <t>Maurilândia</t>
  </si>
  <si>
    <t>02.056.752/0001-08</t>
  </si>
  <si>
    <t>99</t>
  </si>
  <si>
    <t>Mineiros</t>
  </si>
  <si>
    <t>02.316.537/0001-90</t>
  </si>
  <si>
    <t>100</t>
  </si>
  <si>
    <t>Montividiu</t>
  </si>
  <si>
    <t>25.043.571/0001-34</t>
  </si>
  <si>
    <t>101</t>
  </si>
  <si>
    <t>Morro Agudo de Goiás</t>
  </si>
  <si>
    <t>25.043.621/0001-83</t>
  </si>
  <si>
    <t>102</t>
  </si>
  <si>
    <t>Mozarlândia</t>
  </si>
  <si>
    <t>01.135.227/0001-07</t>
  </si>
  <si>
    <t>103</t>
  </si>
  <si>
    <t>Mundo Novo</t>
  </si>
  <si>
    <t>00.163.055/0001-12</t>
  </si>
  <si>
    <t>104</t>
  </si>
  <si>
    <t>Mutunópolis</t>
  </si>
  <si>
    <t>01.799.683/0001-51</t>
  </si>
  <si>
    <t>105</t>
  </si>
  <si>
    <t>Nazário</t>
  </si>
  <si>
    <t>01.373.620/0001-39</t>
  </si>
  <si>
    <t>106</t>
  </si>
  <si>
    <t>Nova América</t>
  </si>
  <si>
    <t>01.135.409/0001-88</t>
  </si>
  <si>
    <t>107</t>
  </si>
  <si>
    <t>Nova Aurora</t>
  </si>
  <si>
    <t>01.303.619/0001-38</t>
  </si>
  <si>
    <t>108</t>
  </si>
  <si>
    <t>Nova Glória</t>
  </si>
  <si>
    <t>00.098.095/0001-28</t>
  </si>
  <si>
    <t>109</t>
  </si>
  <si>
    <t>Nova Iguaçu de Goiás</t>
  </si>
  <si>
    <t>33.331.661/0001-59</t>
  </si>
  <si>
    <t>110</t>
  </si>
  <si>
    <t>Nova Veneza</t>
  </si>
  <si>
    <t>01.123.678/0001-24</t>
  </si>
  <si>
    <t>111</t>
  </si>
  <si>
    <t>Novo Brasil</t>
  </si>
  <si>
    <t>00.006.874/0001-56</t>
  </si>
  <si>
    <t>112</t>
  </si>
  <si>
    <t xml:space="preserve">Novo Planalto </t>
  </si>
  <si>
    <t>25.041.005/0001-93</t>
  </si>
  <si>
    <t>113</t>
  </si>
  <si>
    <t>Orizona</t>
  </si>
  <si>
    <t>02.385.839/0001-10</t>
  </si>
  <si>
    <t>114</t>
  </si>
  <si>
    <t>Ouro Verde de Goiás</t>
  </si>
  <si>
    <t>01.485.531/0001-84</t>
  </si>
  <si>
    <t>115</t>
  </si>
  <si>
    <t>Ouvidor</t>
  </si>
  <si>
    <t>01.131.010/0001-29</t>
  </si>
  <si>
    <t>116</t>
  </si>
  <si>
    <t>Padre Bernardo</t>
  </si>
  <si>
    <t>01.170.331/0001-32</t>
  </si>
  <si>
    <t>117</t>
  </si>
  <si>
    <t>Palmeiras de Goiás</t>
  </si>
  <si>
    <t>02.394.757/0001-32</t>
  </si>
  <si>
    <t>118</t>
  </si>
  <si>
    <t>Palmelo</t>
  </si>
  <si>
    <t>01.181.239/0001-78</t>
  </si>
  <si>
    <t>119</t>
  </si>
  <si>
    <t>Palminópolis</t>
  </si>
  <si>
    <t>01.178.573/0001-72</t>
  </si>
  <si>
    <t>120</t>
  </si>
  <si>
    <t>Panamá</t>
  </si>
  <si>
    <t>00.079.830/0001-56</t>
  </si>
  <si>
    <t>121</t>
  </si>
  <si>
    <t>Paraúna</t>
  </si>
  <si>
    <t>02.394.765/0001-89</t>
  </si>
  <si>
    <t>122</t>
  </si>
  <si>
    <t>Petrolina de Goiás</t>
  </si>
  <si>
    <t>01.825.413/0001-78</t>
  </si>
  <si>
    <t>123</t>
  </si>
  <si>
    <t>Pilar de Goiás</t>
  </si>
  <si>
    <t>02.647.303/0001-26</t>
  </si>
  <si>
    <t>124</t>
  </si>
  <si>
    <t>Piracanjuba</t>
  </si>
  <si>
    <t>01.179.647/0001-95</t>
  </si>
  <si>
    <t>125</t>
  </si>
  <si>
    <t>Pires do Rio</t>
  </si>
  <si>
    <t>01.181.585/0001-56</t>
  </si>
  <si>
    <t>126</t>
  </si>
  <si>
    <t>Planaltina</t>
  </si>
  <si>
    <t>01.740.422/0001-66</t>
  </si>
  <si>
    <t>127</t>
  </si>
  <si>
    <t>Pontalina</t>
  </si>
  <si>
    <t>01.791.276/0001-06</t>
  </si>
  <si>
    <t>128</t>
  </si>
  <si>
    <t>Porangatu</t>
  </si>
  <si>
    <t>01.801.612/0001-46</t>
  </si>
  <si>
    <t>129</t>
  </si>
  <si>
    <t>Porteirão</t>
  </si>
  <si>
    <t>01.617.413/0001-82</t>
  </si>
  <si>
    <t>130</t>
  </si>
  <si>
    <t>Portelândia</t>
  </si>
  <si>
    <t>02.317.378/0001-49</t>
  </si>
  <si>
    <t>131</t>
  </si>
  <si>
    <t>Professor Jamil</t>
  </si>
  <si>
    <t>37.388.295/0001-25</t>
  </si>
  <si>
    <t>132</t>
  </si>
  <si>
    <t>Quirinópolis</t>
  </si>
  <si>
    <t>02.056.737/0001-51</t>
  </si>
  <si>
    <t>133</t>
  </si>
  <si>
    <t>Rialma</t>
  </si>
  <si>
    <t>01.135.904/0001-97</t>
  </si>
  <si>
    <t>134</t>
  </si>
  <si>
    <t>Rianápolis</t>
  </si>
  <si>
    <t>01.300.094/0001-87</t>
  </si>
  <si>
    <t>135</t>
  </si>
  <si>
    <t xml:space="preserve">Rio Quente </t>
  </si>
  <si>
    <t>24.852.675/0001-27</t>
  </si>
  <si>
    <t>136</t>
  </si>
  <si>
    <t>Sanclerlândia</t>
  </si>
  <si>
    <t>02.164.804/0001-51</t>
  </si>
  <si>
    <t>137</t>
  </si>
  <si>
    <t>Santa Bárbara de Goiás</t>
  </si>
  <si>
    <t>02.264.166/0001-40</t>
  </si>
  <si>
    <t>138</t>
  </si>
  <si>
    <t>Santa Cruz de Goiás</t>
  </si>
  <si>
    <t>02.669.976/0001-87</t>
  </si>
  <si>
    <t>139</t>
  </si>
  <si>
    <t>Santa Helena de Goiás</t>
  </si>
  <si>
    <t>02.056.711/0001-03</t>
  </si>
  <si>
    <t>140</t>
  </si>
  <si>
    <t>Santa Izabel</t>
  </si>
  <si>
    <t>00.027.722/0001-30</t>
  </si>
  <si>
    <t>141</t>
  </si>
  <si>
    <t>Santa Rita do Novo Destino</t>
  </si>
  <si>
    <t>01.612.756/0001-54</t>
  </si>
  <si>
    <t>142</t>
  </si>
  <si>
    <t>Santa Rosa de Goiás</t>
  </si>
  <si>
    <t>01.761.113/0001-72</t>
  </si>
  <si>
    <t>143</t>
  </si>
  <si>
    <t>Santa Tereza de Goiás</t>
  </si>
  <si>
    <t>02.073.484/0001-24</t>
  </si>
  <si>
    <t>144</t>
  </si>
  <si>
    <t>Santa Terezinha de Goiás</t>
  </si>
  <si>
    <t>01.137.116/0001-30</t>
  </si>
  <si>
    <t>145</t>
  </si>
  <si>
    <t>Santo Antônio da Barra</t>
  </si>
  <si>
    <t>37.275.823/0001-30</t>
  </si>
  <si>
    <t>146</t>
  </si>
  <si>
    <t>Santo Antônio de Goiás</t>
  </si>
  <si>
    <t>37.623.485/0001-80</t>
  </si>
  <si>
    <t>147</t>
  </si>
  <si>
    <t>São Domingos</t>
  </si>
  <si>
    <t>01.068.014/0001-00</t>
  </si>
  <si>
    <t>148</t>
  </si>
  <si>
    <t>São Francisco de Goiás</t>
  </si>
  <si>
    <t>02.468.437/0001-80</t>
  </si>
  <si>
    <t>149</t>
  </si>
  <si>
    <t>São João da Paraúna</t>
  </si>
  <si>
    <t>25.105.222/0001-08</t>
  </si>
  <si>
    <t>150</t>
  </si>
  <si>
    <t>São Luis do Norte</t>
  </si>
  <si>
    <t>25.043.639/0001-85</t>
  </si>
  <si>
    <t>151</t>
  </si>
  <si>
    <t>São Miguel do Araguaia</t>
  </si>
  <si>
    <t>02.391.654/0001-19</t>
  </si>
  <si>
    <t>152</t>
  </si>
  <si>
    <t>São Miguel do Passa Quatro</t>
  </si>
  <si>
    <t>24.862.864/0001-80</t>
  </si>
  <si>
    <t>153</t>
  </si>
  <si>
    <t>São Patrício</t>
  </si>
  <si>
    <t>01.616.670/0001-08</t>
  </si>
  <si>
    <t>154</t>
  </si>
  <si>
    <t>São Simão</t>
  </si>
  <si>
    <t>02.056.778/0001-48</t>
  </si>
  <si>
    <t>155</t>
  </si>
  <si>
    <t>Silvânia</t>
  </si>
  <si>
    <t>01.068.030/0001-00</t>
  </si>
  <si>
    <t>156</t>
  </si>
  <si>
    <t>Simolândia</t>
  </si>
  <si>
    <t>24.855.058/0001-85</t>
  </si>
  <si>
    <t>157</t>
  </si>
  <si>
    <t>Sítio D'Abadia</t>
  </si>
  <si>
    <t>01.740.489/0001-09</t>
  </si>
  <si>
    <t>158</t>
  </si>
  <si>
    <t>Taquaral de Goiás</t>
  </si>
  <si>
    <t>06.075.901/0001-29</t>
  </si>
  <si>
    <t>159</t>
  </si>
  <si>
    <t>Teresina de Goiás</t>
  </si>
  <si>
    <t>25.105.339/0001-83</t>
  </si>
  <si>
    <t>160</t>
  </si>
  <si>
    <t>Terezópolis de Goiás</t>
  </si>
  <si>
    <t>36.985.455/0001-50</t>
  </si>
  <si>
    <t>161</t>
  </si>
  <si>
    <t>Três Ranchos</t>
  </si>
  <si>
    <t>01.304.286/0001-61</t>
  </si>
  <si>
    <t>162</t>
  </si>
  <si>
    <t>Trombas</t>
  </si>
  <si>
    <t>25.004.771/0001-88</t>
  </si>
  <si>
    <t>163</t>
  </si>
  <si>
    <t>Turvânia</t>
  </si>
  <si>
    <t>02.321.883/0001-67</t>
  </si>
  <si>
    <t>164</t>
  </si>
  <si>
    <t>Turvelândia</t>
  </si>
  <si>
    <t>25.107.657/0001-83</t>
  </si>
  <si>
    <t>165</t>
  </si>
  <si>
    <t>Uruaçu</t>
  </si>
  <si>
    <t>01.219.807/0001-82</t>
  </si>
  <si>
    <t>166</t>
  </si>
  <si>
    <t>Urutaí</t>
  </si>
  <si>
    <t>01.763.622/0001-34</t>
  </si>
  <si>
    <t>167</t>
  </si>
  <si>
    <t>Valparaíso de Goiás</t>
  </si>
  <si>
    <t>01.616.319/0001-09</t>
  </si>
  <si>
    <t>168</t>
  </si>
  <si>
    <t>Varjão</t>
  </si>
  <si>
    <t>01.218.643/0001-79</t>
  </si>
  <si>
    <t>169</t>
  </si>
  <si>
    <t>Vicentinópolis</t>
  </si>
  <si>
    <t>00.044.834/0001-07</t>
  </si>
  <si>
    <t>Águas Lindas de Goiás</t>
  </si>
  <si>
    <t>01.616.520/0001-96</t>
  </si>
  <si>
    <t>Alexânia</t>
  </si>
  <si>
    <t>01.298.975/0001-00</t>
  </si>
  <si>
    <t>Anápolis</t>
  </si>
  <si>
    <t>01.067.479/0001-46</t>
  </si>
  <si>
    <t>Anicuns</t>
  </si>
  <si>
    <t>02.262.368/0001-53</t>
  </si>
  <si>
    <t>Bela Vista de Goiás</t>
  </si>
  <si>
    <t>01.005.917/0001-41</t>
  </si>
  <si>
    <t>Cachoeira Dourada</t>
  </si>
  <si>
    <t>00.079.806/0001-17</t>
  </si>
  <si>
    <t>Caldas Novas</t>
  </si>
  <si>
    <t>01.787.506/0001-55</t>
  </si>
  <si>
    <t>Catalão</t>
  </si>
  <si>
    <t>01.505.643/0001-50</t>
  </si>
  <si>
    <t>Ceres</t>
  </si>
  <si>
    <t>01.131.713/0001-57</t>
  </si>
  <si>
    <t>Cezarina</t>
  </si>
  <si>
    <t>25.043.530/0001-48</t>
  </si>
  <si>
    <t>Cidade Ocidental</t>
  </si>
  <si>
    <t>36.862.621/0001-21</t>
  </si>
  <si>
    <t>Goianésia</t>
  </si>
  <si>
    <t>01.065.846/0001-72</t>
  </si>
  <si>
    <t>Goiânia</t>
  </si>
  <si>
    <t>01.612.092/0001-23</t>
  </si>
  <si>
    <t>Goianira</t>
  </si>
  <si>
    <t>01.291.707/0001-67</t>
  </si>
  <si>
    <t>Guapó</t>
  </si>
  <si>
    <t>01.373.497/0001-56</t>
  </si>
  <si>
    <t>Hidrolândia</t>
  </si>
  <si>
    <t>01.105.329/0001-80</t>
  </si>
  <si>
    <t>Inhumas</t>
  </si>
  <si>
    <t>01.153.030/0001-09</t>
  </si>
  <si>
    <t>Itaberaí</t>
  </si>
  <si>
    <t>02.451.938/0001-53</t>
  </si>
  <si>
    <t>Itapaci</t>
  </si>
  <si>
    <t>01.134.808/0001-24</t>
  </si>
  <si>
    <t>Jaraguá</t>
  </si>
  <si>
    <t>01.223.916/0001-73</t>
  </si>
  <si>
    <t>Morrinhos</t>
  </si>
  <si>
    <t>01.789.551/0001-49</t>
  </si>
  <si>
    <t>Nerópolis</t>
  </si>
  <si>
    <t>01.105.626/0001-25</t>
  </si>
  <si>
    <t>Novo Gama</t>
  </si>
  <si>
    <t>01.629.276/0001-04</t>
  </si>
  <si>
    <t>Posse</t>
  </si>
  <si>
    <t>01.743.335/0001-62</t>
  </si>
  <si>
    <t>Rio Verde</t>
  </si>
  <si>
    <t>26.903.042/0001-26</t>
  </si>
  <si>
    <t>Rubiataba</t>
  </si>
  <si>
    <t>21.750.924/0001-85</t>
  </si>
  <si>
    <t>Santo Antônio do Descoberto</t>
  </si>
  <si>
    <t>00.097.857/0001-71</t>
  </si>
  <si>
    <t>São Luis de Montes Belos</t>
  </si>
  <si>
    <t>Senador Canedo</t>
  </si>
  <si>
    <t>25.107.525/0001-51</t>
  </si>
  <si>
    <t xml:space="preserve">Trindade </t>
  </si>
  <si>
    <t>01.217.538/0001-15</t>
  </si>
  <si>
    <t>Uruana</t>
  </si>
  <si>
    <t>02.295.640/0001-00</t>
  </si>
  <si>
    <t>Vianópolis</t>
  </si>
  <si>
    <t>01.299.692/0001-83</t>
  </si>
  <si>
    <t>Pirenópolis</t>
  </si>
  <si>
    <t>170</t>
  </si>
  <si>
    <t>236</t>
  </si>
  <si>
    <t>Cocalzinho de Goiás</t>
  </si>
  <si>
    <t>30.613.786/0001-83</t>
  </si>
  <si>
    <t>Secretaria de Estado de Educação, Cultura e Esporte</t>
  </si>
  <si>
    <t>Superintendência de Gestão Administrativa</t>
  </si>
  <si>
    <t>LEI FEDERAL Nº 10.709/03, LEI ESTADUAL Nº 14.556/03, REGULAMENTADA PELO DECRETO Nº 5.902/04.</t>
  </si>
  <si>
    <t>Código SIPLAN: 2427</t>
  </si>
  <si>
    <t xml:space="preserve">   </t>
  </si>
  <si>
    <t>Nº aluno Últ. Plan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</si>
  <si>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</si>
  <si>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</si>
  <si>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</si>
  <si>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</si>
  <si>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</si>
  <si>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</si>
  <si>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</si>
  <si>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</si>
  <si>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</si>
  <si>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</si>
  <si>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</si>
  <si>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</si>
  <si>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</si>
  <si>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</si>
  <si>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</si>
  <si>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</si>
  <si>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</si>
  <si>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</si>
  <si>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</si>
  <si>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</si>
  <si>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</si>
  <si>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</si>
  <si>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</si>
  <si>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</si>
  <si>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</si>
  <si>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</si>
  <si>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</si>
  <si>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</si>
  <si>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</si>
  <si>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</si>
  <si>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</si>
  <si>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</si>
  <si>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</si>
  <si>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</si>
  <si>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</si>
  <si>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</si>
  <si>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</si>
  <si>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</si>
  <si>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</si>
  <si>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</si>
  <si>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</si>
  <si>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</si>
  <si>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</si>
  <si>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</si>
  <si>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</si>
  <si>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</si>
  <si>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</si>
  <si>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</si>
  <si>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</si>
  <si>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</si>
  <si>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</si>
  <si>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</si>
  <si>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</si>
  <si>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</si>
  <si>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</si>
  <si>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</si>
  <si>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</si>
  <si>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</si>
  <si>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</si>
  <si>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</si>
  <si>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</si>
  <si>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</si>
  <si>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</si>
  <si>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</si>
  <si>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</si>
  <si>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1ª Parcela     2021</t>
  </si>
  <si>
    <t>2ª Parcela     2021</t>
  </si>
  <si>
    <t>3ª Parcela     2021</t>
  </si>
  <si>
    <t>4ª Parcela     2021</t>
  </si>
  <si>
    <t>5ª Parcela     2021</t>
  </si>
  <si>
    <t>6ª Parcela     2021</t>
  </si>
  <si>
    <t>7ª Parcela     2021</t>
  </si>
  <si>
    <t>8ª Parcela     2021</t>
  </si>
  <si>
    <t>9ª Parcela     2021</t>
  </si>
  <si>
    <t>10ª Parcela     2021</t>
  </si>
  <si>
    <t>RESUMO PARCIAL DAS PLANILHAS DO TRANSPORTE ESCOLAR RURAL DOS ALUNOS DA REDE ESTADUAL DE ENSINO / 2021.</t>
  </si>
  <si>
    <t>01.067.941/0001-05</t>
  </si>
  <si>
    <t>35.409.330/0001-10</t>
  </si>
  <si>
    <t xml:space="preserve">Mossâmedes </t>
  </si>
  <si>
    <t>02.267.698/0001-31</t>
  </si>
  <si>
    <t>Goiânia, 25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</si>
</sst>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75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164" fontId="2" fillId="0" borderId="0" xfId="2" applyNumberFormat="1" applyFont="1"/>
    <xf numFmtId="0" fontId="2" fillId="0" borderId="0" xfId="0" applyFont="1"/>
    <xf numFmtId="49" fontId="0" fillId="0" borderId="4" xfId="0" applyNumberFormat="1" applyFont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4" fillId="0" borderId="0" xfId="2" applyFont="1"/>
    <xf numFmtId="14" fontId="5" fillId="2" borderId="4" xfId="2" applyNumberFormat="1" applyFont="1" applyFill="1" applyBorder="1" applyAlignment="1">
      <alignment horizontal="center"/>
    </xf>
    <xf numFmtId="0" fontId="4" fillId="0" borderId="0" xfId="2" applyFont="1" applyAlignment="1">
      <alignment vertical="center"/>
    </xf>
    <xf numFmtId="0" fontId="6" fillId="5" borderId="4" xfId="2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" fontId="10" fillId="3" borderId="4" xfId="0" applyNumberFormat="1" applyFont="1" applyFill="1" applyBorder="1"/>
    <xf numFmtId="43" fontId="4" fillId="0" borderId="4" xfId="1" applyFont="1" applyBorder="1"/>
    <xf numFmtId="43" fontId="10" fillId="3" borderId="4" xfId="1" applyFont="1" applyFill="1" applyBorder="1"/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" fontId="7" fillId="4" borderId="4" xfId="0" applyNumberFormat="1" applyFont="1" applyFill="1" applyBorder="1"/>
    <xf numFmtId="43" fontId="0" fillId="0" borderId="4" xfId="1" applyFont="1" applyBorder="1"/>
    <xf numFmtId="43" fontId="0" fillId="0" borderId="3" xfId="1" applyFont="1" applyFill="1" applyBorder="1"/>
    <xf numFmtId="0" fontId="5" fillId="2" borderId="4" xfId="2" applyFont="1" applyFill="1" applyBorder="1"/>
    <xf numFmtId="0" fontId="5" fillId="2" borderId="4" xfId="2" applyFont="1" applyFill="1" applyBorder="1" applyAlignment="1">
      <alignment vertical="center"/>
    </xf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2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/>
    <xf numFmtId="0" fontId="12" fillId="3" borderId="4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/>
    <xf numFmtId="0" fontId="12" fillId="0" borderId="4" xfId="0" applyFont="1" applyBorder="1" applyAlignment="1"/>
    <xf numFmtId="0" fontId="12" fillId="0" borderId="4" xfId="3" applyFont="1" applyBorder="1"/>
    <xf numFmtId="0" fontId="13" fillId="0" borderId="4" xfId="0" applyFont="1" applyBorder="1" applyAlignment="1"/>
    <xf numFmtId="0" fontId="12" fillId="3" borderId="1" xfId="0" applyFont="1" applyFill="1" applyBorder="1" applyAlignment="1">
      <alignment horizontal="left" vertical="center"/>
    </xf>
    <xf numFmtId="0" fontId="12" fillId="3" borderId="4" xfId="3" applyFont="1" applyFill="1" applyBorder="1"/>
    <xf numFmtId="0" fontId="12" fillId="3" borderId="4" xfId="3" applyFont="1" applyFill="1" applyBorder="1" applyAlignment="1">
      <alignment horizontal="left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3" applyFont="1" applyBorder="1" applyAlignment="1">
      <alignment horizontal="left" vertical="center"/>
    </xf>
    <xf numFmtId="0" fontId="12" fillId="0" borderId="1" xfId="0" applyFont="1" applyBorder="1"/>
    <xf numFmtId="0" fontId="12" fillId="3" borderId="1" xfId="0" applyFont="1" applyFill="1" applyBorder="1"/>
    <xf numFmtId="0" fontId="12" fillId="3" borderId="1" xfId="3" applyFont="1" applyFill="1" applyBorder="1"/>
    <xf numFmtId="0" fontId="12" fillId="3" borderId="4" xfId="3" applyFont="1" applyFill="1" applyBorder="1" applyAlignment="1">
      <alignment horizontal="left" vertical="center"/>
    </xf>
    <xf numFmtId="0" fontId="12" fillId="0" borderId="1" xfId="3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0" fontId="12" fillId="0" borderId="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2" fontId="12" fillId="3" borderId="4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center"/>
    </xf>
    <xf numFmtId="4" fontId="12" fillId="3" borderId="4" xfId="0" applyNumberFormat="1" applyFont="1" applyFill="1" applyBorder="1"/>
    <xf numFmtId="3" fontId="12" fillId="3" borderId="4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/>
    <xf numFmtId="4" fontId="8" fillId="6" borderId="5" xfId="0" applyNumberFormat="1" applyFont="1" applyFill="1" applyBorder="1"/>
    <xf numFmtId="43" fontId="8" fillId="6" borderId="5" xfId="1" applyFont="1" applyFill="1" applyBorder="1"/>
    <xf numFmtId="0" fontId="12" fillId="0" borderId="0" xfId="0" applyFont="1" applyFill="1" applyBorder="1"/>
    <xf numFmtId="43" fontId="6" fillId="0" borderId="4" xfId="1" applyFont="1" applyBorder="1" applyAlignment="1">
      <alignment horizontal="right"/>
    </xf>
    <xf numFmtId="4" fontId="14" fillId="3" borderId="4" xfId="0" applyNumberFormat="1" applyFont="1" applyFill="1" applyBorder="1" applyAlignment="1">
      <alignment vertical="center"/>
    </xf>
    <xf numFmtId="43" fontId="14" fillId="3" borderId="4" xfId="1" applyFont="1" applyFill="1" applyBorder="1" applyAlignment="1">
      <alignment vertical="center"/>
    </xf>
    <xf numFmtId="43" fontId="10" fillId="3" borderId="3" xfId="1" applyFont="1" applyFill="1" applyBorder="1"/>
    <xf numFmtId="43" fontId="12" fillId="3" borderId="4" xfId="1" applyFont="1" applyFill="1" applyBorder="1"/>
    <xf numFmtId="0" fontId="8" fillId="2" borderId="4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2000000}"/>
    <cellStyle name="Normal 3" xfId="2" xr:uid="{00000000-0005-0000-0000-000003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33867</xdr:colOff>
      <xdr:row>0</xdr:row>
      <xdr:rowOff>0</xdr:rowOff>
    </xdr:from>
    <xdr:to>
      <xdr:col>7</xdr:col>
      <xdr:colOff>445560</xdr:colOff>
      <xdr:row>2</xdr:row>
      <xdr:rowOff>19050</xdr:rowOff>
    </xdr:to>
    <xdr:pic>
      <xdr:nvPicPr>
        <xdr:cNvPr id="2" name="Picture 1" descr="untitled">
          <a:extLst>
            <a:ext uri="{FF2B5EF4-FFF2-40B4-BE49-F238E27FC236}">
              <a16:creationId xmlns:a16="http://schemas.microsoft.com/office/drawing/2014/main" id="{896F7E4D-9FFC-4AA0-93D3-BA3112BA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0942" y="0"/>
          <a:ext cx="411693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228600</xdr:colOff>
      <xdr:row>8</xdr:row>
      <xdr:rowOff>47626</xdr:rowOff>
    </xdr:from>
    <xdr:to>
      <xdr:col>3</xdr:col>
      <xdr:colOff>428625</xdr:colOff>
      <xdr:row>8</xdr:row>
      <xdr:rowOff>142875</xdr:rowOff>
    </xdr:to>
    <xdr:sp macro="" textlink="">
      <xdr:nvSpPr>
        <xdr:cNvPr id="3" name="Seta para a direita 3">
          <a:extLst>
            <a:ext uri="{FF2B5EF4-FFF2-40B4-BE49-F238E27FC236}">
              <a16:creationId xmlns:a16="http://schemas.microsoft.com/office/drawing/2014/main" id="{04B9DEA0-9C4B-4017-A80B-9DD6E9C116B2}"/>
            </a:ext>
          </a:extLst>
        </xdr:cNvPr>
        <xdr:cNvSpPr/>
      </xdr:nvSpPr>
      <xdr:spPr>
        <a:xfrm>
          <a:off x="3648075" y="1571626"/>
          <a:ext cx="200025" cy="952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257175</xdr:colOff>
      <xdr:row>7</xdr:row>
      <xdr:rowOff>152400</xdr:rowOff>
    </xdr:from>
    <xdr:to>
      <xdr:col>3</xdr:col>
      <xdr:colOff>457200</xdr:colOff>
      <xdr:row>8</xdr:row>
      <xdr:rowOff>57149</xdr:rowOff>
    </xdr:to>
    <xdr:sp macro="" textlink="">
      <xdr:nvSpPr>
        <xdr:cNvPr id="4" name="Seta para a direita 4">
          <a:extLst>
            <a:ext uri="{FF2B5EF4-FFF2-40B4-BE49-F238E27FC236}">
              <a16:creationId xmlns:a16="http://schemas.microsoft.com/office/drawing/2014/main" id="{97C04729-9272-4033-9367-A61A3DB13D33}"/>
            </a:ext>
          </a:extLst>
        </xdr:cNvPr>
        <xdr:cNvSpPr/>
      </xdr:nvSpPr>
      <xdr:spPr>
        <a:xfrm>
          <a:off x="3724275" y="1485900"/>
          <a:ext cx="200025" cy="952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123824</xdr:colOff>
      <xdr:row>0</xdr:row>
      <xdr:rowOff>123825</xdr:rowOff>
    </xdr:from>
    <xdr:to>
      <xdr:col>1</xdr:col>
      <xdr:colOff>1581150</xdr:colOff>
      <xdr:row>5</xdr:row>
      <xdr:rowOff>66675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38E66745-0FC8-4A4C-9FDF-D1A1C264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23825"/>
          <a:ext cx="189547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6B29-2386-42F8-BDB2-865226278476}">
  <dimension ref="A1:O250"/>
  <sheetViews>
    <sheetView tabSelected="1" zoomScale="106" zoomScaleNormal="106" workbookViewId="0">
      <selection activeCell="A8" sqref="A8"/>
    </sheetView>
  </sheetViews>
  <sheetFormatPr defaultRowHeight="15" x14ac:dyDescent="0.25"/>
  <cols>
    <col min="1" max="1" width="6.5703125" customWidth="1"/>
    <col min="2" max="2" width="27.42578125" bestFit="1" customWidth="1"/>
    <col min="3" max="3" width="20" bestFit="1" customWidth="1"/>
    <col min="5" max="5" width="12.42578125" customWidth="1"/>
    <col min="6" max="6" width="13.140625" customWidth="1"/>
    <col min="7" max="7" width="13.5703125" customWidth="1"/>
    <col min="8" max="9" width="12.7109375" customWidth="1"/>
    <col min="10" max="10" width="12.42578125" customWidth="1"/>
    <col min="11" max="11" width="12.7109375" customWidth="1"/>
    <col min="12" max="13" width="12.5703125" customWidth="1"/>
    <col min="14" max="14" width="12.28515625" customWidth="1"/>
    <col min="15" max="15" width="13.85546875" customWidth="1"/>
  </cols>
  <sheetData>
    <row r="1" spans="1:15" x14ac:dyDescent="0.25">
      <c r="A1" s="1"/>
      <c r="B1" s="1"/>
      <c r="C1" s="2"/>
      <c r="D1" s="1"/>
      <c r="E1" s="1"/>
      <c r="F1" s="1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"/>
      <c r="B2" s="1"/>
      <c r="C2" s="2"/>
      <c r="D2" s="1"/>
      <c r="E2" s="1"/>
      <c r="F2" s="1"/>
      <c r="G2" s="3"/>
      <c r="H2" s="4"/>
      <c r="I2" s="4"/>
      <c r="J2" s="4"/>
      <c r="K2" s="4"/>
      <c r="L2" s="4"/>
      <c r="M2" s="4"/>
      <c r="N2" s="4"/>
      <c r="O2" s="4"/>
    </row>
    <row r="3" spans="1:15" x14ac:dyDescent="0.25">
      <c r="A3" s="68" t="s">
        <v>646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x14ac:dyDescent="0.25">
      <c r="A4" s="68" t="s">
        <v>647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x14ac:dyDescent="0.2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5">
      <c r="A6" s="70" t="s">
        <v>648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8.75" x14ac:dyDescent="0.3">
      <c r="A7" s="71" t="s">
        <v>727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x14ac:dyDescent="0.25">
      <c r="A8" s="7"/>
      <c r="B8" s="7"/>
      <c r="C8" s="7"/>
      <c r="D8" s="22"/>
      <c r="E8" s="8">
        <v>44256</v>
      </c>
      <c r="F8" s="8">
        <v>44320</v>
      </c>
      <c r="G8" s="8">
        <v>44342</v>
      </c>
      <c r="H8" s="8">
        <v>44390</v>
      </c>
      <c r="I8" s="8">
        <v>44456</v>
      </c>
      <c r="J8" s="8">
        <v>44501</v>
      </c>
      <c r="K8" s="8">
        <v>44519</v>
      </c>
      <c r="L8" s="8"/>
      <c r="M8" s="8"/>
      <c r="N8" s="8"/>
      <c r="O8" s="64" t="s">
        <v>1</v>
      </c>
    </row>
    <row r="9" spans="1:15" x14ac:dyDescent="0.25">
      <c r="A9" s="9"/>
      <c r="B9" s="10" t="s">
        <v>649</v>
      </c>
      <c r="C9" s="11"/>
      <c r="D9" s="23" t="s">
        <v>650</v>
      </c>
      <c r="E9" s="65" t="s">
        <v>717</v>
      </c>
      <c r="F9" s="65" t="s">
        <v>718</v>
      </c>
      <c r="G9" s="65" t="s">
        <v>719</v>
      </c>
      <c r="H9" s="67" t="s">
        <v>720</v>
      </c>
      <c r="I9" s="67" t="s">
        <v>721</v>
      </c>
      <c r="J9" s="65" t="s">
        <v>722</v>
      </c>
      <c r="K9" s="65" t="s">
        <v>723</v>
      </c>
      <c r="L9" s="65" t="s">
        <v>724</v>
      </c>
      <c r="M9" s="65" t="s">
        <v>725</v>
      </c>
      <c r="N9" s="65" t="s">
        <v>726</v>
      </c>
      <c r="O9" s="64"/>
    </row>
    <row r="10" spans="1:15" ht="25.5" x14ac:dyDescent="0.25">
      <c r="A10" s="12" t="s">
        <v>2</v>
      </c>
      <c r="B10" s="12" t="s">
        <v>3</v>
      </c>
      <c r="C10" s="12" t="s">
        <v>4</v>
      </c>
      <c r="D10" s="13" t="s">
        <v>651</v>
      </c>
      <c r="E10" s="66"/>
      <c r="F10" s="66"/>
      <c r="G10" s="66"/>
      <c r="H10" s="67"/>
      <c r="I10" s="65"/>
      <c r="J10" s="66"/>
      <c r="K10" s="66"/>
      <c r="L10" s="66"/>
      <c r="M10" s="66"/>
      <c r="N10" s="66"/>
      <c r="O10" s="64"/>
    </row>
    <row r="11" spans="1:15" x14ac:dyDescent="0.25">
      <c r="A11" s="5" t="s">
        <v>5</v>
      </c>
      <c r="B11" s="28" t="s">
        <v>107</v>
      </c>
      <c r="C11" s="31" t="s">
        <v>108</v>
      </c>
      <c r="D11" s="51">
        <v>443</v>
      </c>
      <c r="E11" s="52">
        <v>76639</v>
      </c>
      <c r="F11" s="16">
        <v>76639</v>
      </c>
      <c r="G11" s="59">
        <v>76639</v>
      </c>
      <c r="H11" s="59">
        <v>76639</v>
      </c>
      <c r="I11" s="60">
        <v>76639</v>
      </c>
      <c r="J11" s="20">
        <v>76639</v>
      </c>
      <c r="K11" s="16">
        <v>76639</v>
      </c>
      <c r="L11" s="14"/>
      <c r="M11" s="15"/>
      <c r="N11" s="16"/>
      <c r="O11" s="56">
        <f>SUM(E11:N11)</f>
        <v>536473</v>
      </c>
    </row>
    <row r="12" spans="1:15" x14ac:dyDescent="0.25">
      <c r="A12" s="5" t="s">
        <v>8</v>
      </c>
      <c r="B12" s="24" t="s">
        <v>109</v>
      </c>
      <c r="C12" s="32" t="s">
        <v>110</v>
      </c>
      <c r="D12" s="51">
        <v>366</v>
      </c>
      <c r="E12" s="52">
        <v>63318</v>
      </c>
      <c r="F12" s="16">
        <v>63318</v>
      </c>
      <c r="G12" s="59">
        <v>63318</v>
      </c>
      <c r="H12" s="59">
        <v>63318</v>
      </c>
      <c r="I12" s="60">
        <v>63318</v>
      </c>
      <c r="J12" s="20">
        <v>63318</v>
      </c>
      <c r="K12" s="16">
        <v>63318</v>
      </c>
      <c r="L12" s="16"/>
      <c r="M12" s="15"/>
      <c r="N12" s="16"/>
      <c r="O12" s="57">
        <f t="shared" ref="O12" si="0">SUM(E12:N12)</f>
        <v>443226</v>
      </c>
    </row>
    <row r="13" spans="1:15" ht="15.75" x14ac:dyDescent="0.25">
      <c r="A13" s="5" t="s">
        <v>11</v>
      </c>
      <c r="B13" s="33" t="s">
        <v>111</v>
      </c>
      <c r="C13" s="34" t="s">
        <v>112</v>
      </c>
      <c r="D13" s="51">
        <v>214</v>
      </c>
      <c r="E13" s="52">
        <v>37022</v>
      </c>
      <c r="F13" s="20">
        <v>37022</v>
      </c>
      <c r="G13" s="59">
        <v>37022</v>
      </c>
      <c r="H13" s="59">
        <v>37022</v>
      </c>
      <c r="I13" s="61">
        <v>0</v>
      </c>
      <c r="J13" s="61">
        <v>0</v>
      </c>
      <c r="K13" s="16">
        <v>37022</v>
      </c>
      <c r="L13" s="16"/>
      <c r="M13" s="15"/>
      <c r="N13" s="16"/>
      <c r="O13" s="57">
        <f t="shared" ref="O13:O76" si="1">SUM(E13:N13)</f>
        <v>185110</v>
      </c>
    </row>
    <row r="14" spans="1:15" x14ac:dyDescent="0.25">
      <c r="A14" s="5" t="s">
        <v>14</v>
      </c>
      <c r="B14" s="28" t="s">
        <v>113</v>
      </c>
      <c r="C14" s="31" t="s">
        <v>114</v>
      </c>
      <c r="D14" s="51">
        <v>197</v>
      </c>
      <c r="E14" s="52">
        <v>34081</v>
      </c>
      <c r="F14" s="20">
        <v>34081</v>
      </c>
      <c r="G14" s="59">
        <v>34081</v>
      </c>
      <c r="H14" s="59">
        <v>34081</v>
      </c>
      <c r="I14" s="60">
        <v>34081</v>
      </c>
      <c r="J14" s="20">
        <v>34081</v>
      </c>
      <c r="K14" s="16">
        <v>34081</v>
      </c>
      <c r="L14" s="16"/>
      <c r="M14" s="15"/>
      <c r="N14" s="16"/>
      <c r="O14" s="57">
        <f t="shared" si="1"/>
        <v>238567</v>
      </c>
    </row>
    <row r="15" spans="1:15" x14ac:dyDescent="0.25">
      <c r="A15" s="5" t="s">
        <v>17</v>
      </c>
      <c r="B15" s="24" t="s">
        <v>6</v>
      </c>
      <c r="C15" s="25" t="s">
        <v>7</v>
      </c>
      <c r="D15" s="51">
        <v>206</v>
      </c>
      <c r="E15" s="52">
        <v>38522</v>
      </c>
      <c r="F15" s="20">
        <v>38522</v>
      </c>
      <c r="G15" s="59">
        <v>38522</v>
      </c>
      <c r="H15" s="59">
        <v>38522</v>
      </c>
      <c r="I15" s="60">
        <v>38522</v>
      </c>
      <c r="J15" s="21">
        <v>38522</v>
      </c>
      <c r="K15" s="14">
        <v>38522</v>
      </c>
      <c r="M15" s="15"/>
      <c r="N15" s="16"/>
      <c r="O15" s="57">
        <f t="shared" si="1"/>
        <v>269654</v>
      </c>
    </row>
    <row r="16" spans="1:15" x14ac:dyDescent="0.25">
      <c r="A16" s="5" t="s">
        <v>20</v>
      </c>
      <c r="B16" s="28" t="s">
        <v>115</v>
      </c>
      <c r="C16" s="32" t="s">
        <v>116</v>
      </c>
      <c r="D16" s="51">
        <v>42</v>
      </c>
      <c r="E16" s="52">
        <v>7266</v>
      </c>
      <c r="F16" s="20">
        <v>7266</v>
      </c>
      <c r="G16" s="59">
        <v>7266</v>
      </c>
      <c r="H16" s="59">
        <v>7266</v>
      </c>
      <c r="I16" s="60">
        <v>7266</v>
      </c>
      <c r="J16" s="20">
        <v>7266</v>
      </c>
      <c r="K16" s="16">
        <v>7266</v>
      </c>
      <c r="L16" s="16"/>
      <c r="M16" s="15"/>
      <c r="N16" s="16"/>
      <c r="O16" s="57">
        <f t="shared" si="1"/>
        <v>50862</v>
      </c>
    </row>
    <row r="17" spans="1:15" x14ac:dyDescent="0.25">
      <c r="A17" s="5" t="s">
        <v>23</v>
      </c>
      <c r="B17" s="33" t="s">
        <v>578</v>
      </c>
      <c r="C17" s="25" t="s">
        <v>579</v>
      </c>
      <c r="D17" s="51">
        <v>830</v>
      </c>
      <c r="E17" s="52">
        <v>129480</v>
      </c>
      <c r="F17" s="20">
        <v>129480</v>
      </c>
      <c r="G17" s="59">
        <v>129480</v>
      </c>
      <c r="H17" s="59">
        <v>129480</v>
      </c>
      <c r="I17" s="60">
        <v>129480</v>
      </c>
      <c r="J17" s="20">
        <v>129480</v>
      </c>
      <c r="K17" s="16">
        <v>129480</v>
      </c>
      <c r="L17" s="16"/>
      <c r="M17" s="15"/>
      <c r="N17" s="16"/>
      <c r="O17" s="57">
        <f t="shared" si="1"/>
        <v>906360</v>
      </c>
    </row>
    <row r="18" spans="1:15" x14ac:dyDescent="0.25">
      <c r="A18" s="5" t="s">
        <v>26</v>
      </c>
      <c r="B18" s="33" t="s">
        <v>580</v>
      </c>
      <c r="C18" s="25" t="s">
        <v>581</v>
      </c>
      <c r="D18" s="51">
        <v>369</v>
      </c>
      <c r="E18" s="52">
        <v>57564</v>
      </c>
      <c r="F18" s="20">
        <v>57564</v>
      </c>
      <c r="G18" s="59">
        <v>57564</v>
      </c>
      <c r="H18" s="59">
        <v>57564</v>
      </c>
      <c r="I18" s="60">
        <v>57564</v>
      </c>
      <c r="J18" s="20">
        <v>57564</v>
      </c>
      <c r="K18" s="16">
        <v>57564</v>
      </c>
      <c r="L18" s="16"/>
      <c r="M18" s="15"/>
      <c r="N18" s="16"/>
      <c r="O18" s="57">
        <f t="shared" si="1"/>
        <v>402948</v>
      </c>
    </row>
    <row r="19" spans="1:15" x14ac:dyDescent="0.25">
      <c r="A19" s="5" t="s">
        <v>29</v>
      </c>
      <c r="B19" s="28" t="s">
        <v>117</v>
      </c>
      <c r="C19" s="32" t="s">
        <v>118</v>
      </c>
      <c r="D19" s="51">
        <v>67</v>
      </c>
      <c r="E19" s="52">
        <v>11591</v>
      </c>
      <c r="F19" s="20">
        <v>11591</v>
      </c>
      <c r="G19" s="59">
        <v>11591</v>
      </c>
      <c r="H19" s="59">
        <v>11591</v>
      </c>
      <c r="I19" s="60">
        <v>11591</v>
      </c>
      <c r="J19" s="20">
        <v>11591</v>
      </c>
      <c r="K19" s="16">
        <v>11591</v>
      </c>
      <c r="L19" s="16"/>
      <c r="M19" s="15"/>
      <c r="N19" s="16"/>
      <c r="O19" s="57">
        <f t="shared" si="1"/>
        <v>81137</v>
      </c>
    </row>
    <row r="20" spans="1:15" x14ac:dyDescent="0.25">
      <c r="A20" s="5" t="s">
        <v>32</v>
      </c>
      <c r="B20" s="28" t="s">
        <v>119</v>
      </c>
      <c r="C20" s="32" t="s">
        <v>120</v>
      </c>
      <c r="D20" s="51">
        <v>42</v>
      </c>
      <c r="E20" s="52">
        <v>7266</v>
      </c>
      <c r="F20" s="20">
        <v>7266</v>
      </c>
      <c r="G20" s="59">
        <v>7266</v>
      </c>
      <c r="H20" s="59">
        <v>7266</v>
      </c>
      <c r="I20" s="60">
        <v>7266</v>
      </c>
      <c r="J20" s="20">
        <v>7266</v>
      </c>
      <c r="K20" s="16">
        <v>7266</v>
      </c>
      <c r="L20" s="16"/>
      <c r="M20" s="15"/>
      <c r="N20" s="16"/>
      <c r="O20" s="57">
        <f t="shared" si="1"/>
        <v>50862</v>
      </c>
    </row>
    <row r="21" spans="1:15" x14ac:dyDescent="0.25">
      <c r="A21" s="5" t="s">
        <v>35</v>
      </c>
      <c r="B21" s="28" t="s">
        <v>121</v>
      </c>
      <c r="C21" s="32" t="s">
        <v>122</v>
      </c>
      <c r="D21" s="51">
        <v>432</v>
      </c>
      <c r="E21" s="52">
        <v>74736</v>
      </c>
      <c r="F21" s="20">
        <v>74736</v>
      </c>
      <c r="G21" s="59">
        <v>74736</v>
      </c>
      <c r="H21" s="59">
        <v>74736</v>
      </c>
      <c r="I21" s="60">
        <v>74736</v>
      </c>
      <c r="J21" s="20">
        <v>74736</v>
      </c>
      <c r="K21" s="16">
        <v>74736</v>
      </c>
      <c r="L21" s="16"/>
      <c r="M21" s="15"/>
      <c r="N21" s="16"/>
      <c r="O21" s="57">
        <f t="shared" si="1"/>
        <v>523152</v>
      </c>
    </row>
    <row r="22" spans="1:15" x14ac:dyDescent="0.25">
      <c r="A22" s="5" t="s">
        <v>38</v>
      </c>
      <c r="B22" s="26" t="s">
        <v>123</v>
      </c>
      <c r="C22" s="26" t="s">
        <v>124</v>
      </c>
      <c r="D22" s="53">
        <v>284</v>
      </c>
      <c r="E22" s="52">
        <v>49132</v>
      </c>
      <c r="F22" s="20">
        <v>49132</v>
      </c>
      <c r="G22" s="59">
        <v>49132</v>
      </c>
      <c r="H22" s="59">
        <v>49132</v>
      </c>
      <c r="I22" s="60">
        <v>49132</v>
      </c>
      <c r="J22" s="20">
        <v>49132</v>
      </c>
      <c r="K22" s="16">
        <v>49132</v>
      </c>
      <c r="L22" s="16"/>
      <c r="M22" s="15"/>
      <c r="N22" s="16"/>
      <c r="O22" s="57">
        <f t="shared" si="1"/>
        <v>343924</v>
      </c>
    </row>
    <row r="23" spans="1:15" x14ac:dyDescent="0.25">
      <c r="A23" s="5" t="s">
        <v>41</v>
      </c>
      <c r="B23" s="28" t="s">
        <v>125</v>
      </c>
      <c r="C23" s="32" t="s">
        <v>126</v>
      </c>
      <c r="D23" s="51">
        <v>203</v>
      </c>
      <c r="E23" s="52">
        <v>35119</v>
      </c>
      <c r="F23" s="20">
        <v>35119</v>
      </c>
      <c r="G23" s="59">
        <v>35119</v>
      </c>
      <c r="H23" s="59">
        <v>35119</v>
      </c>
      <c r="I23" s="61">
        <v>0</v>
      </c>
      <c r="J23" s="20">
        <v>35119</v>
      </c>
      <c r="K23" s="16">
        <v>35119</v>
      </c>
      <c r="L23" s="16"/>
      <c r="M23" s="15"/>
      <c r="N23" s="16"/>
      <c r="O23" s="57">
        <f t="shared" si="1"/>
        <v>210714</v>
      </c>
    </row>
    <row r="24" spans="1:15" x14ac:dyDescent="0.25">
      <c r="A24" s="5" t="s">
        <v>44</v>
      </c>
      <c r="B24" s="28" t="s">
        <v>127</v>
      </c>
      <c r="C24" s="32" t="s">
        <v>128</v>
      </c>
      <c r="D24" s="51">
        <v>101</v>
      </c>
      <c r="E24" s="52">
        <v>17473</v>
      </c>
      <c r="F24" s="20">
        <v>17473</v>
      </c>
      <c r="G24" s="59">
        <v>17473</v>
      </c>
      <c r="H24" s="59">
        <v>17473</v>
      </c>
      <c r="I24" s="60">
        <v>17473</v>
      </c>
      <c r="J24" s="20">
        <v>17473</v>
      </c>
      <c r="K24" s="16">
        <v>17473</v>
      </c>
      <c r="L24" s="16"/>
      <c r="M24" s="15"/>
      <c r="N24" s="16"/>
      <c r="O24" s="57">
        <f t="shared" si="1"/>
        <v>122311</v>
      </c>
    </row>
    <row r="25" spans="1:15" x14ac:dyDescent="0.25">
      <c r="A25" s="5" t="s">
        <v>47</v>
      </c>
      <c r="B25" s="28" t="s">
        <v>129</v>
      </c>
      <c r="C25" s="32" t="s">
        <v>130</v>
      </c>
      <c r="D25" s="51">
        <v>206</v>
      </c>
      <c r="E25" s="52">
        <v>35638</v>
      </c>
      <c r="F25" s="20">
        <v>35638</v>
      </c>
      <c r="G25" s="59">
        <v>35638</v>
      </c>
      <c r="H25" s="59">
        <v>35638</v>
      </c>
      <c r="I25" s="60">
        <v>35638</v>
      </c>
      <c r="J25" s="21">
        <v>0</v>
      </c>
      <c r="K25" s="16">
        <v>35638</v>
      </c>
      <c r="L25" s="16"/>
      <c r="M25" s="15"/>
      <c r="N25" s="16"/>
      <c r="O25" s="57">
        <f t="shared" si="1"/>
        <v>213828</v>
      </c>
    </row>
    <row r="26" spans="1:15" x14ac:dyDescent="0.25">
      <c r="A26" s="5" t="s">
        <v>50</v>
      </c>
      <c r="B26" s="33" t="s">
        <v>582</v>
      </c>
      <c r="C26" s="25" t="s">
        <v>583</v>
      </c>
      <c r="D26" s="51">
        <v>255</v>
      </c>
      <c r="E26" s="52">
        <v>39780</v>
      </c>
      <c r="F26" s="20">
        <v>39780</v>
      </c>
      <c r="G26" s="59">
        <v>39780</v>
      </c>
      <c r="H26" s="59">
        <v>39780</v>
      </c>
      <c r="I26" s="60">
        <v>39780</v>
      </c>
      <c r="J26" s="20">
        <v>39780</v>
      </c>
      <c r="K26" s="16">
        <v>39780</v>
      </c>
      <c r="L26" s="16"/>
      <c r="M26" s="15"/>
      <c r="N26" s="16"/>
      <c r="O26" s="57">
        <f t="shared" si="1"/>
        <v>278460</v>
      </c>
    </row>
    <row r="27" spans="1:15" x14ac:dyDescent="0.25">
      <c r="A27" s="5" t="s">
        <v>53</v>
      </c>
      <c r="B27" s="28" t="s">
        <v>131</v>
      </c>
      <c r="C27" s="32" t="s">
        <v>132</v>
      </c>
      <c r="D27" s="51">
        <v>10</v>
      </c>
      <c r="E27" s="52">
        <v>1730</v>
      </c>
      <c r="F27" s="20">
        <v>1730</v>
      </c>
      <c r="G27" s="59">
        <v>1730</v>
      </c>
      <c r="H27" s="59">
        <v>1730</v>
      </c>
      <c r="I27" s="60">
        <v>1730</v>
      </c>
      <c r="J27" s="20">
        <v>1730</v>
      </c>
      <c r="K27" s="16">
        <v>1730</v>
      </c>
      <c r="L27" s="16"/>
      <c r="M27" s="15"/>
      <c r="N27" s="16"/>
      <c r="O27" s="57">
        <f t="shared" si="1"/>
        <v>12110</v>
      </c>
    </row>
    <row r="28" spans="1:15" x14ac:dyDescent="0.25">
      <c r="A28" s="5" t="s">
        <v>56</v>
      </c>
      <c r="B28" s="36" t="s">
        <v>584</v>
      </c>
      <c r="C28" s="29" t="s">
        <v>585</v>
      </c>
      <c r="D28" s="51">
        <v>691</v>
      </c>
      <c r="E28" s="52">
        <v>107796</v>
      </c>
      <c r="F28" s="20">
        <v>107796</v>
      </c>
      <c r="G28" s="59">
        <v>107796</v>
      </c>
      <c r="H28" s="59">
        <v>107796</v>
      </c>
      <c r="I28" s="60">
        <v>107796</v>
      </c>
      <c r="J28" s="20">
        <v>107796</v>
      </c>
      <c r="K28" s="16">
        <v>107796</v>
      </c>
      <c r="L28" s="16"/>
      <c r="M28" s="15"/>
      <c r="N28" s="16"/>
      <c r="O28" s="57">
        <f t="shared" si="1"/>
        <v>754572</v>
      </c>
    </row>
    <row r="29" spans="1:15" x14ac:dyDescent="0.25">
      <c r="A29" s="5" t="s">
        <v>59</v>
      </c>
      <c r="B29" s="28" t="s">
        <v>133</v>
      </c>
      <c r="C29" s="32" t="s">
        <v>134</v>
      </c>
      <c r="D29" s="51">
        <v>288</v>
      </c>
      <c r="E29" s="52">
        <v>49824</v>
      </c>
      <c r="F29" s="20">
        <v>49824</v>
      </c>
      <c r="G29" s="59">
        <v>49824</v>
      </c>
      <c r="H29" s="59">
        <v>49824</v>
      </c>
      <c r="I29" s="60">
        <v>49824</v>
      </c>
      <c r="J29" s="20">
        <v>49824</v>
      </c>
      <c r="K29" s="16">
        <v>49824</v>
      </c>
      <c r="L29" s="16"/>
      <c r="M29" s="15"/>
      <c r="N29" s="16"/>
      <c r="O29" s="57">
        <f t="shared" si="1"/>
        <v>348768</v>
      </c>
    </row>
    <row r="30" spans="1:15" x14ac:dyDescent="0.25">
      <c r="A30" s="5" t="s">
        <v>62</v>
      </c>
      <c r="B30" s="28" t="s">
        <v>135</v>
      </c>
      <c r="C30" s="32" t="s">
        <v>136</v>
      </c>
      <c r="D30" s="51">
        <v>51</v>
      </c>
      <c r="E30" s="52">
        <v>8823</v>
      </c>
      <c r="F30" s="20">
        <v>8823</v>
      </c>
      <c r="G30" s="59">
        <v>8823</v>
      </c>
      <c r="H30" s="59">
        <v>8823</v>
      </c>
      <c r="I30" s="61">
        <v>0</v>
      </c>
      <c r="J30" s="61">
        <v>0</v>
      </c>
      <c r="K30" s="61">
        <v>0</v>
      </c>
      <c r="L30" s="16"/>
      <c r="M30" s="15"/>
      <c r="N30" s="16"/>
      <c r="O30" s="57">
        <f t="shared" si="1"/>
        <v>35292</v>
      </c>
    </row>
    <row r="31" spans="1:15" x14ac:dyDescent="0.25">
      <c r="A31" s="18" t="s">
        <v>65</v>
      </c>
      <c r="B31" s="24" t="s">
        <v>9</v>
      </c>
      <c r="C31" s="25" t="s">
        <v>10</v>
      </c>
      <c r="D31" s="51">
        <v>184</v>
      </c>
      <c r="E31" s="52">
        <v>34408</v>
      </c>
      <c r="F31" s="20">
        <v>34408</v>
      </c>
      <c r="G31" s="59">
        <v>34408</v>
      </c>
      <c r="H31" s="59">
        <v>34408</v>
      </c>
      <c r="I31" s="61">
        <v>0</v>
      </c>
      <c r="J31" s="61">
        <v>0</v>
      </c>
      <c r="K31" s="16">
        <v>34408</v>
      </c>
      <c r="L31" s="16"/>
      <c r="M31" s="15"/>
      <c r="N31" s="16"/>
      <c r="O31" s="57">
        <f t="shared" si="1"/>
        <v>172040</v>
      </c>
    </row>
    <row r="32" spans="1:15" x14ac:dyDescent="0.25">
      <c r="A32" s="5" t="s">
        <v>68</v>
      </c>
      <c r="B32" s="28" t="s">
        <v>137</v>
      </c>
      <c r="C32" s="32" t="s">
        <v>138</v>
      </c>
      <c r="D32" s="51">
        <v>110</v>
      </c>
      <c r="E32" s="52">
        <v>19030</v>
      </c>
      <c r="F32" s="20">
        <v>19030</v>
      </c>
      <c r="G32" s="59">
        <v>19030</v>
      </c>
      <c r="H32" s="59">
        <v>19030</v>
      </c>
      <c r="I32" s="60">
        <v>19030</v>
      </c>
      <c r="J32" s="20">
        <v>19030</v>
      </c>
      <c r="K32" s="16">
        <v>19030</v>
      </c>
      <c r="L32" s="16"/>
      <c r="M32" s="15"/>
      <c r="N32" s="16"/>
      <c r="O32" s="57">
        <f t="shared" si="1"/>
        <v>133210</v>
      </c>
    </row>
    <row r="33" spans="1:15" x14ac:dyDescent="0.25">
      <c r="A33" s="6" t="s">
        <v>71</v>
      </c>
      <c r="B33" s="28" t="s">
        <v>139</v>
      </c>
      <c r="C33" s="32" t="s">
        <v>140</v>
      </c>
      <c r="D33" s="51">
        <v>43</v>
      </c>
      <c r="E33" s="52">
        <v>7439</v>
      </c>
      <c r="F33" s="20">
        <v>7439</v>
      </c>
      <c r="G33" s="59">
        <v>7439</v>
      </c>
      <c r="H33" s="59">
        <v>7439</v>
      </c>
      <c r="I33" s="60">
        <v>7439</v>
      </c>
      <c r="J33" s="20">
        <v>7439</v>
      </c>
      <c r="K33" s="16">
        <v>7439</v>
      </c>
      <c r="L33" s="16"/>
      <c r="M33" s="15"/>
      <c r="N33" s="16"/>
      <c r="O33" s="57">
        <f t="shared" si="1"/>
        <v>52073</v>
      </c>
    </row>
    <row r="34" spans="1:15" x14ac:dyDescent="0.25">
      <c r="A34" s="5" t="s">
        <v>74</v>
      </c>
      <c r="B34" s="28" t="s">
        <v>141</v>
      </c>
      <c r="C34" s="32" t="s">
        <v>142</v>
      </c>
      <c r="D34" s="51">
        <v>465</v>
      </c>
      <c r="E34" s="52">
        <v>80445</v>
      </c>
      <c r="F34" s="20">
        <v>80445</v>
      </c>
      <c r="G34" s="59">
        <v>80445</v>
      </c>
      <c r="H34" s="59">
        <v>80445</v>
      </c>
      <c r="I34" s="60">
        <v>80445</v>
      </c>
      <c r="J34" s="20">
        <v>80445</v>
      </c>
      <c r="K34" s="16">
        <v>80445</v>
      </c>
      <c r="L34" s="16"/>
      <c r="M34" s="15"/>
      <c r="N34" s="16"/>
      <c r="O34" s="57">
        <f t="shared" si="1"/>
        <v>563115</v>
      </c>
    </row>
    <row r="35" spans="1:15" x14ac:dyDescent="0.25">
      <c r="A35" s="5" t="s">
        <v>77</v>
      </c>
      <c r="B35" s="24" t="s">
        <v>12</v>
      </c>
      <c r="C35" s="25" t="s">
        <v>13</v>
      </c>
      <c r="D35" s="51">
        <v>184</v>
      </c>
      <c r="E35" s="52">
        <v>34408</v>
      </c>
      <c r="F35" s="20">
        <v>34408</v>
      </c>
      <c r="G35" s="59">
        <v>34408</v>
      </c>
      <c r="H35" s="59">
        <v>34408</v>
      </c>
      <c r="I35" s="60">
        <v>34408</v>
      </c>
      <c r="J35" s="20">
        <v>34408</v>
      </c>
      <c r="K35" s="16">
        <v>34408</v>
      </c>
      <c r="L35" s="16"/>
      <c r="M35" s="15"/>
      <c r="N35" s="16"/>
      <c r="O35" s="57">
        <f t="shared" si="1"/>
        <v>240856</v>
      </c>
    </row>
    <row r="36" spans="1:15" x14ac:dyDescent="0.25">
      <c r="A36" s="5" t="s">
        <v>80</v>
      </c>
      <c r="B36" s="28" t="s">
        <v>143</v>
      </c>
      <c r="C36" s="32" t="s">
        <v>144</v>
      </c>
      <c r="D36" s="51">
        <v>145</v>
      </c>
      <c r="E36" s="52">
        <v>25085</v>
      </c>
      <c r="F36" s="20">
        <v>25085</v>
      </c>
      <c r="G36" s="59">
        <v>25085</v>
      </c>
      <c r="H36" s="59">
        <v>25085</v>
      </c>
      <c r="I36" s="61">
        <v>0</v>
      </c>
      <c r="J36" s="20">
        <v>25085</v>
      </c>
      <c r="K36" s="16">
        <v>25085</v>
      </c>
      <c r="L36" s="16"/>
      <c r="M36" s="15"/>
      <c r="N36" s="16"/>
      <c r="O36" s="57">
        <f t="shared" si="1"/>
        <v>150510</v>
      </c>
    </row>
    <row r="37" spans="1:15" x14ac:dyDescent="0.25">
      <c r="A37" s="5" t="s">
        <v>83</v>
      </c>
      <c r="B37" s="24" t="s">
        <v>15</v>
      </c>
      <c r="C37" s="25" t="s">
        <v>16</v>
      </c>
      <c r="D37" s="51">
        <v>211</v>
      </c>
      <c r="E37" s="52">
        <v>39457</v>
      </c>
      <c r="F37" s="20">
        <v>39457</v>
      </c>
      <c r="G37" s="59">
        <v>39457</v>
      </c>
      <c r="H37" s="59">
        <v>39457</v>
      </c>
      <c r="I37" s="60">
        <v>39457</v>
      </c>
      <c r="J37" s="20">
        <v>39457</v>
      </c>
      <c r="K37" s="16">
        <v>39457</v>
      </c>
      <c r="L37" s="16"/>
      <c r="M37" s="15"/>
      <c r="N37" s="16"/>
      <c r="O37" s="57">
        <f t="shared" si="1"/>
        <v>276199</v>
      </c>
    </row>
    <row r="38" spans="1:15" x14ac:dyDescent="0.25">
      <c r="A38" s="5" t="s">
        <v>86</v>
      </c>
      <c r="B38" s="28" t="s">
        <v>145</v>
      </c>
      <c r="C38" s="32" t="s">
        <v>146</v>
      </c>
      <c r="D38" s="51">
        <v>67</v>
      </c>
      <c r="E38" s="52">
        <v>11591</v>
      </c>
      <c r="F38" s="20">
        <v>11591</v>
      </c>
      <c r="G38" s="59">
        <v>11591</v>
      </c>
      <c r="H38" s="59">
        <v>11591</v>
      </c>
      <c r="I38" s="60">
        <v>11591</v>
      </c>
      <c r="J38" s="20">
        <v>11591</v>
      </c>
      <c r="K38" s="16">
        <v>11591</v>
      </c>
      <c r="L38" s="16"/>
      <c r="M38" s="15"/>
      <c r="N38" s="16"/>
      <c r="O38" s="57">
        <f t="shared" si="1"/>
        <v>81137</v>
      </c>
    </row>
    <row r="39" spans="1:15" x14ac:dyDescent="0.25">
      <c r="A39" s="5" t="s">
        <v>89</v>
      </c>
      <c r="B39" s="28" t="s">
        <v>147</v>
      </c>
      <c r="C39" s="32" t="s">
        <v>148</v>
      </c>
      <c r="D39" s="51">
        <v>70</v>
      </c>
      <c r="E39" s="52">
        <v>12110</v>
      </c>
      <c r="F39" s="20">
        <v>12110</v>
      </c>
      <c r="G39" s="59">
        <v>12110</v>
      </c>
      <c r="H39" s="59">
        <v>12110</v>
      </c>
      <c r="I39" s="60">
        <v>12110</v>
      </c>
      <c r="J39" s="20">
        <v>12110</v>
      </c>
      <c r="K39" s="16">
        <v>12110</v>
      </c>
      <c r="L39" s="16"/>
      <c r="M39" s="15"/>
      <c r="N39" s="16"/>
      <c r="O39" s="57">
        <f t="shared" si="1"/>
        <v>84770</v>
      </c>
    </row>
    <row r="40" spans="1:15" x14ac:dyDescent="0.25">
      <c r="A40" s="5" t="s">
        <v>92</v>
      </c>
      <c r="B40" s="28" t="s">
        <v>149</v>
      </c>
      <c r="C40" s="32" t="s">
        <v>150</v>
      </c>
      <c r="D40" s="51">
        <v>243</v>
      </c>
      <c r="E40" s="52">
        <v>42039</v>
      </c>
      <c r="F40" s="20">
        <v>42039</v>
      </c>
      <c r="G40" s="59">
        <v>42039</v>
      </c>
      <c r="H40" s="59">
        <v>42039</v>
      </c>
      <c r="I40" s="60">
        <v>42039</v>
      </c>
      <c r="J40" s="20">
        <v>42039</v>
      </c>
      <c r="K40" s="16">
        <v>42039</v>
      </c>
      <c r="L40" s="16"/>
      <c r="M40" s="15"/>
      <c r="N40" s="16"/>
      <c r="O40" s="57">
        <f t="shared" si="1"/>
        <v>294273</v>
      </c>
    </row>
    <row r="41" spans="1:15" x14ac:dyDescent="0.25">
      <c r="A41" s="5" t="s">
        <v>95</v>
      </c>
      <c r="B41" s="24" t="s">
        <v>18</v>
      </c>
      <c r="C41" s="25" t="s">
        <v>19</v>
      </c>
      <c r="D41" s="51">
        <v>150</v>
      </c>
      <c r="E41" s="52">
        <v>28050</v>
      </c>
      <c r="F41" s="20">
        <v>28050</v>
      </c>
      <c r="G41" s="59">
        <v>28050</v>
      </c>
      <c r="H41" s="59">
        <v>28050</v>
      </c>
      <c r="I41" s="60">
        <v>28050</v>
      </c>
      <c r="J41" s="20">
        <v>28050</v>
      </c>
      <c r="K41" s="16">
        <v>28050</v>
      </c>
      <c r="L41" s="16"/>
      <c r="M41" s="15"/>
      <c r="N41" s="16"/>
      <c r="O41" s="57">
        <f t="shared" si="1"/>
        <v>196350</v>
      </c>
    </row>
    <row r="42" spans="1:15" x14ac:dyDescent="0.25">
      <c r="A42" s="17" t="s">
        <v>98</v>
      </c>
      <c r="B42" s="43" t="s">
        <v>586</v>
      </c>
      <c r="C42" s="49" t="s">
        <v>587</v>
      </c>
      <c r="D42" s="54">
        <v>1026</v>
      </c>
      <c r="E42" s="52">
        <v>160056</v>
      </c>
      <c r="F42" s="20">
        <v>160056</v>
      </c>
      <c r="G42" s="59">
        <v>160056</v>
      </c>
      <c r="H42" s="59">
        <v>160056</v>
      </c>
      <c r="I42" s="60">
        <v>160056</v>
      </c>
      <c r="J42" s="20">
        <v>160056</v>
      </c>
      <c r="K42" s="16">
        <v>160056</v>
      </c>
      <c r="L42" s="16"/>
      <c r="M42" s="15"/>
      <c r="N42" s="16"/>
      <c r="O42" s="57">
        <f t="shared" si="1"/>
        <v>1120392</v>
      </c>
    </row>
    <row r="43" spans="1:15" x14ac:dyDescent="0.25">
      <c r="A43" s="5" t="s">
        <v>101</v>
      </c>
      <c r="B43" s="28" t="s">
        <v>151</v>
      </c>
      <c r="C43" s="32" t="s">
        <v>152</v>
      </c>
      <c r="D43" s="51">
        <v>401</v>
      </c>
      <c r="E43" s="52">
        <v>69373</v>
      </c>
      <c r="F43" s="20">
        <v>69373</v>
      </c>
      <c r="G43" s="59">
        <v>69373</v>
      </c>
      <c r="H43" s="59">
        <v>69373</v>
      </c>
      <c r="I43" s="61">
        <v>0</v>
      </c>
      <c r="J43" s="20">
        <v>69373</v>
      </c>
      <c r="K43" s="16">
        <v>69373</v>
      </c>
      <c r="L43" s="16"/>
      <c r="M43" s="15"/>
      <c r="N43" s="16"/>
      <c r="O43" s="57">
        <f t="shared" si="1"/>
        <v>416238</v>
      </c>
    </row>
    <row r="44" spans="1:15" x14ac:dyDescent="0.25">
      <c r="A44" s="5" t="s">
        <v>104</v>
      </c>
      <c r="B44" s="28" t="s">
        <v>153</v>
      </c>
      <c r="C44" s="32" t="s">
        <v>154</v>
      </c>
      <c r="D44" s="51">
        <v>80</v>
      </c>
      <c r="E44" s="52">
        <v>13840</v>
      </c>
      <c r="F44" s="20">
        <v>13840</v>
      </c>
      <c r="G44" s="59">
        <v>13840</v>
      </c>
      <c r="H44" s="59">
        <v>13840</v>
      </c>
      <c r="I44" s="60">
        <v>13840</v>
      </c>
      <c r="J44" s="20">
        <v>13840</v>
      </c>
      <c r="K44" s="16">
        <v>13840</v>
      </c>
      <c r="L44" s="16"/>
      <c r="M44" s="15"/>
      <c r="N44" s="16"/>
      <c r="O44" s="57">
        <f t="shared" si="1"/>
        <v>96880</v>
      </c>
    </row>
    <row r="45" spans="1:15" x14ac:dyDescent="0.25">
      <c r="A45" s="5" t="s">
        <v>175</v>
      </c>
      <c r="B45" s="28" t="s">
        <v>155</v>
      </c>
      <c r="C45" s="32" t="s">
        <v>156</v>
      </c>
      <c r="D45" s="51">
        <v>71</v>
      </c>
      <c r="E45" s="52">
        <v>12283</v>
      </c>
      <c r="F45" s="20">
        <v>12283</v>
      </c>
      <c r="G45" s="59">
        <v>12283</v>
      </c>
      <c r="H45" s="59">
        <v>12283</v>
      </c>
      <c r="I45" s="60">
        <v>12283</v>
      </c>
      <c r="J45" s="21">
        <v>0</v>
      </c>
      <c r="K45" s="16">
        <v>12283</v>
      </c>
      <c r="L45" s="16"/>
      <c r="M45" s="15"/>
      <c r="N45" s="16"/>
      <c r="O45" s="57">
        <f t="shared" si="1"/>
        <v>73698</v>
      </c>
    </row>
    <row r="46" spans="1:15" x14ac:dyDescent="0.25">
      <c r="A46" s="5" t="s">
        <v>178</v>
      </c>
      <c r="B46" s="26" t="s">
        <v>157</v>
      </c>
      <c r="C46" s="38" t="s">
        <v>158</v>
      </c>
      <c r="D46" s="53">
        <v>203</v>
      </c>
      <c r="E46" s="52">
        <v>35119</v>
      </c>
      <c r="F46" s="20">
        <v>35119</v>
      </c>
      <c r="G46" s="59">
        <v>35119</v>
      </c>
      <c r="H46" s="59">
        <v>35119</v>
      </c>
      <c r="I46" s="60">
        <v>35119</v>
      </c>
      <c r="J46" s="20">
        <v>35119</v>
      </c>
      <c r="K46" s="16">
        <v>35119</v>
      </c>
      <c r="L46" s="16"/>
      <c r="M46" s="15"/>
      <c r="N46" s="16"/>
      <c r="O46" s="57">
        <f t="shared" si="1"/>
        <v>245833</v>
      </c>
    </row>
    <row r="47" spans="1:15" x14ac:dyDescent="0.25">
      <c r="A47" s="5" t="s">
        <v>181</v>
      </c>
      <c r="B47" s="28" t="s">
        <v>159</v>
      </c>
      <c r="C47" s="32" t="s">
        <v>160</v>
      </c>
      <c r="D47" s="51">
        <v>89</v>
      </c>
      <c r="E47" s="52">
        <v>15397</v>
      </c>
      <c r="F47" s="20">
        <v>15397</v>
      </c>
      <c r="G47" s="59">
        <v>15397</v>
      </c>
      <c r="H47" s="59">
        <v>15397</v>
      </c>
      <c r="I47" s="60">
        <v>15397</v>
      </c>
      <c r="J47" s="20">
        <v>15397</v>
      </c>
      <c r="K47" s="16">
        <v>15397</v>
      </c>
      <c r="L47" s="16"/>
      <c r="M47" s="15"/>
      <c r="N47" s="16"/>
      <c r="O47" s="57">
        <f t="shared" si="1"/>
        <v>107779</v>
      </c>
    </row>
    <row r="48" spans="1:15" x14ac:dyDescent="0.25">
      <c r="A48" s="5" t="s">
        <v>184</v>
      </c>
      <c r="B48" s="28" t="s">
        <v>161</v>
      </c>
      <c r="C48" s="32" t="s">
        <v>162</v>
      </c>
      <c r="D48" s="51">
        <v>194</v>
      </c>
      <c r="E48" s="52">
        <v>33562</v>
      </c>
      <c r="F48" s="20">
        <v>33562</v>
      </c>
      <c r="G48" s="59">
        <v>33562</v>
      </c>
      <c r="H48" s="59">
        <v>33562</v>
      </c>
      <c r="I48" s="60">
        <v>33562</v>
      </c>
      <c r="J48" s="20">
        <v>33562</v>
      </c>
      <c r="K48" s="16">
        <v>33562</v>
      </c>
      <c r="L48" s="16"/>
      <c r="M48" s="15"/>
      <c r="N48" s="16"/>
      <c r="O48" s="57">
        <f t="shared" si="1"/>
        <v>234934</v>
      </c>
    </row>
    <row r="49" spans="1:15" x14ac:dyDescent="0.25">
      <c r="A49" s="5" t="s">
        <v>187</v>
      </c>
      <c r="B49" s="28" t="s">
        <v>163</v>
      </c>
      <c r="C49" s="32" t="s">
        <v>164</v>
      </c>
      <c r="D49" s="51">
        <v>138</v>
      </c>
      <c r="E49" s="52">
        <v>23874</v>
      </c>
      <c r="F49" s="20">
        <v>23874</v>
      </c>
      <c r="G49" s="59">
        <v>23874</v>
      </c>
      <c r="H49" s="59">
        <v>23874</v>
      </c>
      <c r="I49" s="60">
        <v>23874</v>
      </c>
      <c r="J49" s="20">
        <v>23874</v>
      </c>
      <c r="K49" s="16">
        <v>23874</v>
      </c>
      <c r="L49" s="16"/>
      <c r="M49" s="15"/>
      <c r="N49" s="16"/>
      <c r="O49" s="57">
        <f t="shared" si="1"/>
        <v>167118</v>
      </c>
    </row>
    <row r="50" spans="1:15" x14ac:dyDescent="0.25">
      <c r="A50" s="5" t="s">
        <v>190</v>
      </c>
      <c r="B50" s="28" t="s">
        <v>165</v>
      </c>
      <c r="C50" s="31" t="s">
        <v>166</v>
      </c>
      <c r="D50" s="51">
        <v>149</v>
      </c>
      <c r="E50" s="52">
        <v>25777</v>
      </c>
      <c r="F50" s="20">
        <v>25777</v>
      </c>
      <c r="G50" s="59">
        <v>25777</v>
      </c>
      <c r="H50" s="59">
        <v>25777</v>
      </c>
      <c r="I50" s="61">
        <v>0</v>
      </c>
      <c r="J50" s="20">
        <v>25777</v>
      </c>
      <c r="K50" s="16">
        <v>25777</v>
      </c>
      <c r="L50" s="16"/>
      <c r="M50" s="15"/>
      <c r="N50" s="16"/>
      <c r="O50" s="57">
        <f t="shared" si="1"/>
        <v>154662</v>
      </c>
    </row>
    <row r="51" spans="1:15" x14ac:dyDescent="0.25">
      <c r="A51" s="5" t="s">
        <v>193</v>
      </c>
      <c r="B51" s="26" t="s">
        <v>167</v>
      </c>
      <c r="C51" s="27" t="s">
        <v>168</v>
      </c>
      <c r="D51" s="53">
        <v>151</v>
      </c>
      <c r="E51" s="52">
        <v>26123</v>
      </c>
      <c r="F51" s="20">
        <v>26123</v>
      </c>
      <c r="G51" s="59">
        <v>26123</v>
      </c>
      <c r="H51" s="59">
        <v>26123</v>
      </c>
      <c r="I51" s="60">
        <v>26123</v>
      </c>
      <c r="J51" s="20">
        <v>26123</v>
      </c>
      <c r="K51" s="16">
        <v>26123</v>
      </c>
      <c r="L51" s="16"/>
      <c r="M51" s="15"/>
      <c r="N51" s="16"/>
      <c r="O51" s="57">
        <f t="shared" si="1"/>
        <v>182861</v>
      </c>
    </row>
    <row r="52" spans="1:15" x14ac:dyDescent="0.25">
      <c r="A52" s="5" t="s">
        <v>196</v>
      </c>
      <c r="B52" s="24" t="s">
        <v>21</v>
      </c>
      <c r="C52" s="25" t="s">
        <v>22</v>
      </c>
      <c r="D52" s="51">
        <v>167</v>
      </c>
      <c r="E52" s="52">
        <v>31229</v>
      </c>
      <c r="F52" s="20">
        <v>31229</v>
      </c>
      <c r="G52" s="59">
        <v>31229</v>
      </c>
      <c r="H52" s="59">
        <v>31229</v>
      </c>
      <c r="I52" s="60">
        <v>31229</v>
      </c>
      <c r="J52" s="20">
        <v>31229</v>
      </c>
      <c r="K52" s="16">
        <v>31229</v>
      </c>
      <c r="L52" s="16"/>
      <c r="M52" s="15"/>
      <c r="N52" s="16"/>
      <c r="O52" s="57">
        <f t="shared" si="1"/>
        <v>218603</v>
      </c>
    </row>
    <row r="53" spans="1:15" x14ac:dyDescent="0.25">
      <c r="A53" s="5" t="s">
        <v>199</v>
      </c>
      <c r="B53" s="41" t="s">
        <v>24</v>
      </c>
      <c r="C53" s="46" t="s">
        <v>25</v>
      </c>
      <c r="D53" s="54">
        <v>123</v>
      </c>
      <c r="E53" s="52">
        <v>23001</v>
      </c>
      <c r="F53" s="20">
        <v>23001</v>
      </c>
      <c r="G53" s="59">
        <v>23001</v>
      </c>
      <c r="H53" s="59">
        <v>23001</v>
      </c>
      <c r="I53" s="60">
        <v>23001</v>
      </c>
      <c r="J53" s="20">
        <v>23001</v>
      </c>
      <c r="K53" s="16">
        <v>23001</v>
      </c>
      <c r="L53" s="16"/>
      <c r="M53" s="15"/>
      <c r="N53" s="16"/>
      <c r="O53" s="57">
        <f t="shared" si="1"/>
        <v>161007</v>
      </c>
    </row>
    <row r="54" spans="1:15" x14ac:dyDescent="0.25">
      <c r="A54" s="5" t="s">
        <v>202</v>
      </c>
      <c r="B54" s="28" t="s">
        <v>169</v>
      </c>
      <c r="C54" s="32" t="s">
        <v>170</v>
      </c>
      <c r="D54" s="51">
        <v>146</v>
      </c>
      <c r="E54" s="52">
        <v>25258</v>
      </c>
      <c r="F54" s="20">
        <v>25258</v>
      </c>
      <c r="G54" s="59">
        <v>25258</v>
      </c>
      <c r="H54" s="59">
        <v>25258</v>
      </c>
      <c r="I54" s="60">
        <v>25258</v>
      </c>
      <c r="J54" s="20">
        <v>25258</v>
      </c>
      <c r="K54" s="16">
        <v>25258</v>
      </c>
      <c r="L54" s="16"/>
      <c r="M54" s="15"/>
      <c r="N54" s="16"/>
      <c r="O54" s="57">
        <f t="shared" si="1"/>
        <v>176806</v>
      </c>
    </row>
    <row r="55" spans="1:15" x14ac:dyDescent="0.25">
      <c r="A55" s="5" t="s">
        <v>205</v>
      </c>
      <c r="B55" s="24" t="s">
        <v>588</v>
      </c>
      <c r="C55" s="25" t="s">
        <v>589</v>
      </c>
      <c r="D55" s="51">
        <v>227</v>
      </c>
      <c r="E55" s="52">
        <v>35412</v>
      </c>
      <c r="F55" s="20">
        <v>35412</v>
      </c>
      <c r="G55" s="59">
        <v>35412</v>
      </c>
      <c r="H55" s="59">
        <v>35412</v>
      </c>
      <c r="I55" s="60">
        <v>35412</v>
      </c>
      <c r="J55" s="20">
        <v>35412</v>
      </c>
      <c r="K55" s="16">
        <v>35412</v>
      </c>
      <c r="L55" s="16"/>
      <c r="M55" s="15"/>
      <c r="N55" s="16"/>
      <c r="O55" s="57">
        <f t="shared" si="1"/>
        <v>247884</v>
      </c>
    </row>
    <row r="56" spans="1:15" x14ac:dyDescent="0.25">
      <c r="A56" s="5" t="s">
        <v>208</v>
      </c>
      <c r="B56" s="24" t="s">
        <v>27</v>
      </c>
      <c r="C56" s="25" t="s">
        <v>28</v>
      </c>
      <c r="D56" s="51">
        <v>104</v>
      </c>
      <c r="E56" s="52">
        <v>19448</v>
      </c>
      <c r="F56" s="20">
        <v>19448</v>
      </c>
      <c r="G56" s="59">
        <v>19448</v>
      </c>
      <c r="H56" s="59">
        <v>19448</v>
      </c>
      <c r="I56" s="60">
        <v>19448</v>
      </c>
      <c r="J56" s="20">
        <v>19448</v>
      </c>
      <c r="K56" s="16">
        <v>19448</v>
      </c>
      <c r="L56" s="16"/>
      <c r="M56" s="15"/>
      <c r="N56" s="16"/>
      <c r="O56" s="57">
        <f t="shared" si="1"/>
        <v>136136</v>
      </c>
    </row>
    <row r="57" spans="1:15" x14ac:dyDescent="0.25">
      <c r="A57" s="5" t="s">
        <v>211</v>
      </c>
      <c r="B57" s="36" t="s">
        <v>590</v>
      </c>
      <c r="C57" s="29" t="s">
        <v>591</v>
      </c>
      <c r="D57" s="51">
        <v>531</v>
      </c>
      <c r="E57" s="52">
        <v>82836</v>
      </c>
      <c r="F57" s="20">
        <v>82836</v>
      </c>
      <c r="G57" s="59">
        <v>82836</v>
      </c>
      <c r="H57" s="59">
        <v>82836</v>
      </c>
      <c r="I57" s="61">
        <v>0</v>
      </c>
      <c r="J57" s="20">
        <v>82836</v>
      </c>
      <c r="K57" s="16">
        <v>82836</v>
      </c>
      <c r="L57" s="16"/>
      <c r="M57" s="15"/>
      <c r="N57" s="16"/>
      <c r="O57" s="57">
        <f t="shared" si="1"/>
        <v>497016</v>
      </c>
    </row>
    <row r="58" spans="1:15" x14ac:dyDescent="0.25">
      <c r="A58" s="5" t="s">
        <v>214</v>
      </c>
      <c r="B58" s="28" t="s">
        <v>171</v>
      </c>
      <c r="C58" s="32" t="s">
        <v>172</v>
      </c>
      <c r="D58" s="51">
        <v>123</v>
      </c>
      <c r="E58" s="52">
        <v>21279</v>
      </c>
      <c r="F58" s="20">
        <v>21279</v>
      </c>
      <c r="G58" s="59">
        <v>21279</v>
      </c>
      <c r="H58" s="59">
        <v>21279</v>
      </c>
      <c r="I58" s="60">
        <v>21279</v>
      </c>
      <c r="J58" s="20">
        <v>21279</v>
      </c>
      <c r="K58" s="16">
        <v>21279</v>
      </c>
      <c r="L58" s="16"/>
      <c r="M58" s="15"/>
      <c r="N58" s="16"/>
      <c r="O58" s="57">
        <f t="shared" si="1"/>
        <v>148953</v>
      </c>
    </row>
    <row r="59" spans="1:15" x14ac:dyDescent="0.25">
      <c r="A59" s="5" t="s">
        <v>217</v>
      </c>
      <c r="B59" s="28" t="s">
        <v>173</v>
      </c>
      <c r="C59" s="32" t="s">
        <v>174</v>
      </c>
      <c r="D59" s="51">
        <v>87</v>
      </c>
      <c r="E59" s="52">
        <v>15051</v>
      </c>
      <c r="F59" s="20">
        <v>15051</v>
      </c>
      <c r="G59" s="59">
        <v>15051</v>
      </c>
      <c r="H59" s="59">
        <v>15051</v>
      </c>
      <c r="I59" s="60">
        <v>15051</v>
      </c>
      <c r="J59" s="20">
        <v>15051</v>
      </c>
      <c r="K59" s="16">
        <v>15051</v>
      </c>
      <c r="L59" s="16"/>
      <c r="M59" s="15"/>
      <c r="N59" s="16"/>
      <c r="O59" s="57">
        <f t="shared" si="1"/>
        <v>105357</v>
      </c>
    </row>
    <row r="60" spans="1:15" x14ac:dyDescent="0.25">
      <c r="A60" s="5" t="s">
        <v>220</v>
      </c>
      <c r="B60" s="28" t="s">
        <v>176</v>
      </c>
      <c r="C60" s="32" t="s">
        <v>177</v>
      </c>
      <c r="D60" s="51">
        <v>280</v>
      </c>
      <c r="E60" s="52">
        <v>48440</v>
      </c>
      <c r="F60" s="20">
        <v>48440</v>
      </c>
      <c r="G60" s="59">
        <v>48440</v>
      </c>
      <c r="H60" s="59">
        <v>48440</v>
      </c>
      <c r="I60" s="60">
        <v>48440</v>
      </c>
      <c r="J60" s="20">
        <v>48440</v>
      </c>
      <c r="K60" s="16">
        <v>48440</v>
      </c>
      <c r="L60" s="16"/>
      <c r="M60" s="15"/>
      <c r="N60" s="16"/>
      <c r="O60" s="57">
        <f t="shared" si="1"/>
        <v>339080</v>
      </c>
    </row>
    <row r="61" spans="1:15" x14ac:dyDescent="0.25">
      <c r="A61" s="5" t="s">
        <v>223</v>
      </c>
      <c r="B61" s="28" t="s">
        <v>179</v>
      </c>
      <c r="C61" s="32" t="s">
        <v>180</v>
      </c>
      <c r="D61" s="51">
        <v>151</v>
      </c>
      <c r="E61" s="52">
        <v>26123</v>
      </c>
      <c r="F61" s="20">
        <v>26123</v>
      </c>
      <c r="G61" s="59">
        <v>26123</v>
      </c>
      <c r="H61" s="59">
        <v>26123</v>
      </c>
      <c r="I61" s="60">
        <v>26123</v>
      </c>
      <c r="J61" s="20">
        <v>26123</v>
      </c>
      <c r="K61" s="16">
        <v>26123</v>
      </c>
      <c r="L61" s="16"/>
      <c r="M61" s="15"/>
      <c r="N61" s="16"/>
      <c r="O61" s="57">
        <f t="shared" si="1"/>
        <v>182861</v>
      </c>
    </row>
    <row r="62" spans="1:15" x14ac:dyDescent="0.25">
      <c r="A62" s="5" t="s">
        <v>226</v>
      </c>
      <c r="B62" s="28" t="s">
        <v>182</v>
      </c>
      <c r="C62" s="32" t="s">
        <v>183</v>
      </c>
      <c r="D62" s="51">
        <v>96</v>
      </c>
      <c r="E62" s="52">
        <v>16608</v>
      </c>
      <c r="F62" s="20">
        <v>16608</v>
      </c>
      <c r="G62" s="59">
        <v>16608</v>
      </c>
      <c r="H62" s="59">
        <v>16608</v>
      </c>
      <c r="I62" s="60">
        <v>16608</v>
      </c>
      <c r="J62" s="20">
        <v>16608</v>
      </c>
      <c r="K62" s="16">
        <v>16608</v>
      </c>
      <c r="L62" s="16"/>
      <c r="M62" s="15"/>
      <c r="N62" s="16"/>
      <c r="O62" s="57">
        <f t="shared" si="1"/>
        <v>116256</v>
      </c>
    </row>
    <row r="63" spans="1:15" x14ac:dyDescent="0.25">
      <c r="A63" s="5" t="s">
        <v>229</v>
      </c>
      <c r="B63" s="28" t="s">
        <v>185</v>
      </c>
      <c r="C63" s="31" t="s">
        <v>186</v>
      </c>
      <c r="D63" s="51">
        <v>232</v>
      </c>
      <c r="E63" s="52">
        <v>40136</v>
      </c>
      <c r="F63" s="20">
        <v>40136</v>
      </c>
      <c r="G63" s="59">
        <v>40136</v>
      </c>
      <c r="H63" s="59">
        <v>40136</v>
      </c>
      <c r="I63" s="60">
        <v>40136</v>
      </c>
      <c r="J63" s="20">
        <v>40136</v>
      </c>
      <c r="K63" s="16">
        <v>40136</v>
      </c>
      <c r="L63" s="16"/>
      <c r="M63" s="15"/>
      <c r="N63" s="16"/>
      <c r="O63" s="57">
        <f t="shared" si="1"/>
        <v>280952</v>
      </c>
    </row>
    <row r="64" spans="1:15" x14ac:dyDescent="0.25">
      <c r="A64" s="5" t="s">
        <v>232</v>
      </c>
      <c r="B64" s="28" t="s">
        <v>188</v>
      </c>
      <c r="C64" s="32" t="s">
        <v>189</v>
      </c>
      <c r="D64" s="51">
        <v>81</v>
      </c>
      <c r="E64" s="52">
        <v>14013</v>
      </c>
      <c r="F64" s="20">
        <v>14013</v>
      </c>
      <c r="G64" s="59">
        <v>14013</v>
      </c>
      <c r="H64" s="59">
        <v>14013</v>
      </c>
      <c r="I64" s="60">
        <v>14013</v>
      </c>
      <c r="J64" s="20">
        <v>14013</v>
      </c>
      <c r="K64" s="16">
        <v>14013</v>
      </c>
      <c r="L64" s="16"/>
      <c r="M64" s="15"/>
      <c r="N64" s="16"/>
      <c r="O64" s="57">
        <f t="shared" si="1"/>
        <v>98091</v>
      </c>
    </row>
    <row r="65" spans="1:15" x14ac:dyDescent="0.25">
      <c r="A65" s="5" t="s">
        <v>235</v>
      </c>
      <c r="B65" s="28" t="s">
        <v>191</v>
      </c>
      <c r="C65" s="32" t="s">
        <v>192</v>
      </c>
      <c r="D65" s="51">
        <v>112</v>
      </c>
      <c r="E65" s="52">
        <v>19376</v>
      </c>
      <c r="F65" s="20">
        <v>19376</v>
      </c>
      <c r="G65" s="59">
        <v>19376</v>
      </c>
      <c r="H65" s="59">
        <v>19376</v>
      </c>
      <c r="I65" s="60">
        <v>19376</v>
      </c>
      <c r="J65" s="20">
        <v>19376</v>
      </c>
      <c r="K65" s="16">
        <v>19376</v>
      </c>
      <c r="L65" s="16"/>
      <c r="M65" s="15"/>
      <c r="N65" s="16"/>
      <c r="O65" s="57">
        <f t="shared" si="1"/>
        <v>135632</v>
      </c>
    </row>
    <row r="66" spans="1:15" x14ac:dyDescent="0.25">
      <c r="A66" s="5" t="s">
        <v>238</v>
      </c>
      <c r="B66" s="28" t="s">
        <v>194</v>
      </c>
      <c r="C66" s="32" t="s">
        <v>195</v>
      </c>
      <c r="D66" s="51">
        <v>64</v>
      </c>
      <c r="E66" s="52">
        <v>11072</v>
      </c>
      <c r="F66" s="20">
        <v>11072</v>
      </c>
      <c r="G66" s="59">
        <v>11072</v>
      </c>
      <c r="H66" s="59">
        <v>11072</v>
      </c>
      <c r="I66" s="60">
        <v>11072</v>
      </c>
      <c r="J66" s="20">
        <v>11072</v>
      </c>
      <c r="K66" s="16">
        <v>11072</v>
      </c>
      <c r="L66" s="16"/>
      <c r="M66" s="15"/>
      <c r="N66" s="16"/>
      <c r="O66" s="57">
        <f t="shared" si="1"/>
        <v>77504</v>
      </c>
    </row>
    <row r="67" spans="1:15" x14ac:dyDescent="0.25">
      <c r="A67" s="5" t="s">
        <v>241</v>
      </c>
      <c r="B67" s="36" t="s">
        <v>592</v>
      </c>
      <c r="C67" s="29" t="s">
        <v>593</v>
      </c>
      <c r="D67" s="51">
        <v>400</v>
      </c>
      <c r="E67" s="52">
        <v>62400</v>
      </c>
      <c r="F67" s="20">
        <v>62400</v>
      </c>
      <c r="G67" s="59">
        <v>62400</v>
      </c>
      <c r="H67" s="59">
        <v>62400</v>
      </c>
      <c r="I67" s="61">
        <v>0</v>
      </c>
      <c r="J67" s="20">
        <v>62400</v>
      </c>
      <c r="K67" s="16">
        <v>62400</v>
      </c>
      <c r="L67" s="16"/>
      <c r="M67" s="15"/>
      <c r="N67" s="16"/>
      <c r="O67" s="57">
        <f t="shared" si="1"/>
        <v>374400</v>
      </c>
    </row>
    <row r="68" spans="1:15" x14ac:dyDescent="0.25">
      <c r="A68" s="5" t="s">
        <v>244</v>
      </c>
      <c r="B68" s="28" t="s">
        <v>197</v>
      </c>
      <c r="C68" s="32" t="s">
        <v>198</v>
      </c>
      <c r="D68" s="51">
        <v>209</v>
      </c>
      <c r="E68" s="52">
        <v>36157</v>
      </c>
      <c r="F68" s="20">
        <v>36157</v>
      </c>
      <c r="G68" s="59">
        <v>36157</v>
      </c>
      <c r="H68" s="59">
        <v>36157</v>
      </c>
      <c r="I68" s="60">
        <v>36157</v>
      </c>
      <c r="J68" s="20">
        <v>36157</v>
      </c>
      <c r="K68" s="16">
        <v>36157</v>
      </c>
      <c r="L68" s="16"/>
      <c r="M68" s="15"/>
      <c r="N68" s="16"/>
      <c r="O68" s="57">
        <f t="shared" si="1"/>
        <v>253099</v>
      </c>
    </row>
    <row r="69" spans="1:15" x14ac:dyDescent="0.25">
      <c r="A69" s="5" t="s">
        <v>247</v>
      </c>
      <c r="B69" s="24" t="s">
        <v>30</v>
      </c>
      <c r="C69" s="25" t="s">
        <v>31</v>
      </c>
      <c r="D69" s="51">
        <v>248</v>
      </c>
      <c r="E69" s="52">
        <v>46376</v>
      </c>
      <c r="F69" s="20">
        <v>46376</v>
      </c>
      <c r="G69" s="59">
        <v>46376</v>
      </c>
      <c r="H69" s="59">
        <v>46376</v>
      </c>
      <c r="I69" s="61">
        <v>0</v>
      </c>
      <c r="J69" s="61">
        <v>0</v>
      </c>
      <c r="K69" s="61">
        <v>0</v>
      </c>
      <c r="L69" s="16"/>
      <c r="M69" s="15"/>
      <c r="N69" s="16"/>
      <c r="O69" s="57">
        <f t="shared" si="1"/>
        <v>185504</v>
      </c>
    </row>
    <row r="70" spans="1:15" x14ac:dyDescent="0.25">
      <c r="A70" s="5" t="s">
        <v>250</v>
      </c>
      <c r="B70" s="42" t="s">
        <v>594</v>
      </c>
      <c r="C70" s="49" t="s">
        <v>595</v>
      </c>
      <c r="D70" s="51">
        <v>598</v>
      </c>
      <c r="E70" s="52">
        <v>93288</v>
      </c>
      <c r="F70" s="20">
        <v>93288</v>
      </c>
      <c r="G70" s="59">
        <v>93288</v>
      </c>
      <c r="H70" s="59">
        <v>93288</v>
      </c>
      <c r="I70" s="60">
        <v>93288</v>
      </c>
      <c r="J70" s="20">
        <v>93288</v>
      </c>
      <c r="K70" s="16">
        <v>93288</v>
      </c>
      <c r="L70" s="16"/>
      <c r="M70" s="15"/>
      <c r="N70" s="16"/>
      <c r="O70" s="57">
        <f t="shared" si="1"/>
        <v>653016</v>
      </c>
    </row>
    <row r="71" spans="1:15" x14ac:dyDescent="0.25">
      <c r="A71" s="5" t="s">
        <v>253</v>
      </c>
      <c r="B71" s="24" t="s">
        <v>596</v>
      </c>
      <c r="C71" s="25" t="s">
        <v>597</v>
      </c>
      <c r="D71" s="51">
        <v>193</v>
      </c>
      <c r="E71" s="52">
        <v>30108</v>
      </c>
      <c r="F71" s="20">
        <v>30108</v>
      </c>
      <c r="G71" s="59">
        <v>30108</v>
      </c>
      <c r="H71" s="59">
        <v>30108</v>
      </c>
      <c r="I71" s="61">
        <v>0</v>
      </c>
      <c r="J71" s="20">
        <v>30108</v>
      </c>
      <c r="K71" s="16">
        <v>30108</v>
      </c>
      <c r="L71" s="16"/>
      <c r="M71" s="15"/>
      <c r="N71" s="16"/>
      <c r="O71" s="57">
        <f t="shared" si="1"/>
        <v>180648</v>
      </c>
    </row>
    <row r="72" spans="1:15" x14ac:dyDescent="0.25">
      <c r="A72" s="5" t="s">
        <v>256</v>
      </c>
      <c r="B72" s="24" t="s">
        <v>33</v>
      </c>
      <c r="C72" s="25" t="s">
        <v>34</v>
      </c>
      <c r="D72" s="51">
        <v>55</v>
      </c>
      <c r="E72" s="52">
        <v>10285</v>
      </c>
      <c r="F72" s="20">
        <v>10285</v>
      </c>
      <c r="G72" s="59">
        <v>10285</v>
      </c>
      <c r="H72" s="59">
        <v>10285</v>
      </c>
      <c r="I72" s="60">
        <v>10285</v>
      </c>
      <c r="J72" s="20">
        <v>10285</v>
      </c>
      <c r="K72" s="16">
        <v>10285</v>
      </c>
      <c r="L72" s="16"/>
      <c r="M72" s="15"/>
      <c r="N72" s="16"/>
      <c r="O72" s="57">
        <f t="shared" si="1"/>
        <v>71995</v>
      </c>
    </row>
    <row r="73" spans="1:15" x14ac:dyDescent="0.25">
      <c r="A73" s="5" t="s">
        <v>259</v>
      </c>
      <c r="B73" s="36" t="s">
        <v>598</v>
      </c>
      <c r="C73" s="29" t="s">
        <v>599</v>
      </c>
      <c r="D73" s="51">
        <v>770</v>
      </c>
      <c r="E73" s="52">
        <v>120120</v>
      </c>
      <c r="F73" s="20">
        <v>120120</v>
      </c>
      <c r="G73" s="59">
        <v>120120</v>
      </c>
      <c r="H73" s="59">
        <v>120120</v>
      </c>
      <c r="I73" s="60">
        <v>120120</v>
      </c>
      <c r="J73" s="20">
        <v>120120</v>
      </c>
      <c r="K73" s="16">
        <v>120120</v>
      </c>
      <c r="L73" s="16"/>
      <c r="M73" s="15"/>
      <c r="N73" s="16"/>
      <c r="O73" s="57">
        <f t="shared" si="1"/>
        <v>840840</v>
      </c>
    </row>
    <row r="74" spans="1:15" x14ac:dyDescent="0.25">
      <c r="A74" s="5" t="s">
        <v>262</v>
      </c>
      <c r="B74" s="28" t="s">
        <v>644</v>
      </c>
      <c r="C74" s="31" t="s">
        <v>645</v>
      </c>
      <c r="D74" s="51">
        <v>579</v>
      </c>
      <c r="E74" s="52">
        <v>100167</v>
      </c>
      <c r="F74" s="20">
        <v>100167</v>
      </c>
      <c r="G74" s="59">
        <v>100167</v>
      </c>
      <c r="H74" s="59">
        <v>100167</v>
      </c>
      <c r="I74" s="60">
        <v>100167</v>
      </c>
      <c r="J74" s="20">
        <v>100167</v>
      </c>
      <c r="K74" s="16">
        <v>100167</v>
      </c>
      <c r="L74" s="16"/>
      <c r="M74" s="15"/>
      <c r="N74" s="16"/>
      <c r="O74" s="57">
        <f t="shared" si="1"/>
        <v>701169</v>
      </c>
    </row>
    <row r="75" spans="1:15" x14ac:dyDescent="0.25">
      <c r="A75" s="5" t="s">
        <v>265</v>
      </c>
      <c r="B75" s="41" t="s">
        <v>36</v>
      </c>
      <c r="C75" s="46" t="s">
        <v>37</v>
      </c>
      <c r="D75" s="54">
        <v>163</v>
      </c>
      <c r="E75" s="52">
        <v>30481</v>
      </c>
      <c r="F75" s="20">
        <v>30481</v>
      </c>
      <c r="G75" s="59">
        <v>30481</v>
      </c>
      <c r="H75" s="59">
        <v>30481</v>
      </c>
      <c r="I75" s="60">
        <v>30481</v>
      </c>
      <c r="J75" s="20">
        <v>30481</v>
      </c>
      <c r="K75" s="16">
        <v>30481</v>
      </c>
      <c r="L75" s="16"/>
      <c r="M75" s="15"/>
      <c r="N75" s="16"/>
      <c r="O75" s="57">
        <f t="shared" si="1"/>
        <v>213367</v>
      </c>
    </row>
    <row r="76" spans="1:15" x14ac:dyDescent="0.25">
      <c r="A76" s="5" t="s">
        <v>268</v>
      </c>
      <c r="B76" s="28" t="s">
        <v>200</v>
      </c>
      <c r="C76" s="32" t="s">
        <v>201</v>
      </c>
      <c r="D76" s="51">
        <v>88</v>
      </c>
      <c r="E76" s="52">
        <v>15224</v>
      </c>
      <c r="F76" s="20">
        <v>15224</v>
      </c>
      <c r="G76" s="59">
        <v>15224</v>
      </c>
      <c r="H76" s="59">
        <v>15224</v>
      </c>
      <c r="I76" s="60">
        <v>15224</v>
      </c>
      <c r="J76" s="20">
        <v>15224</v>
      </c>
      <c r="K76" s="16">
        <v>15224</v>
      </c>
      <c r="L76" s="16"/>
      <c r="M76" s="15"/>
      <c r="N76" s="16"/>
      <c r="O76" s="57">
        <f t="shared" si="1"/>
        <v>106568</v>
      </c>
    </row>
    <row r="77" spans="1:15" x14ac:dyDescent="0.25">
      <c r="A77" s="5" t="s">
        <v>271</v>
      </c>
      <c r="B77" s="28" t="s">
        <v>203</v>
      </c>
      <c r="C77" s="32" t="s">
        <v>204</v>
      </c>
      <c r="D77" s="51">
        <v>285</v>
      </c>
      <c r="E77" s="52">
        <v>49305</v>
      </c>
      <c r="F77" s="20">
        <v>49305</v>
      </c>
      <c r="G77" s="59">
        <v>49305</v>
      </c>
      <c r="H77" s="59">
        <v>49305</v>
      </c>
      <c r="I77" s="61">
        <v>0</v>
      </c>
      <c r="J77" s="20">
        <v>49305</v>
      </c>
      <c r="K77" s="16">
        <v>49305</v>
      </c>
      <c r="L77" s="16"/>
      <c r="M77" s="15"/>
      <c r="N77" s="16"/>
      <c r="O77" s="57">
        <f t="shared" ref="O77:O140" si="2">SUM(E77:N77)</f>
        <v>295830</v>
      </c>
    </row>
    <row r="78" spans="1:15" x14ac:dyDescent="0.25">
      <c r="A78" s="5" t="s">
        <v>274</v>
      </c>
      <c r="B78" s="24" t="s">
        <v>39</v>
      </c>
      <c r="C78" s="25" t="s">
        <v>40</v>
      </c>
      <c r="D78" s="51">
        <v>71</v>
      </c>
      <c r="E78" s="52">
        <v>13277</v>
      </c>
      <c r="F78" s="20">
        <v>13277</v>
      </c>
      <c r="G78" s="59">
        <v>13277</v>
      </c>
      <c r="H78" s="59">
        <v>13277</v>
      </c>
      <c r="I78" s="60">
        <v>13277</v>
      </c>
      <c r="J78" s="20">
        <v>13277</v>
      </c>
      <c r="K78" s="16">
        <v>13277</v>
      </c>
      <c r="L78" s="16"/>
      <c r="M78" s="15"/>
      <c r="N78" s="16"/>
      <c r="O78" s="57">
        <f t="shared" si="2"/>
        <v>92939</v>
      </c>
    </row>
    <row r="79" spans="1:15" x14ac:dyDescent="0.25">
      <c r="A79" s="5" t="s">
        <v>277</v>
      </c>
      <c r="B79" s="28" t="s">
        <v>206</v>
      </c>
      <c r="C79" s="32" t="s">
        <v>207</v>
      </c>
      <c r="D79" s="51">
        <v>593</v>
      </c>
      <c r="E79" s="52">
        <v>102589</v>
      </c>
      <c r="F79" s="20">
        <v>102589</v>
      </c>
      <c r="G79" s="59">
        <v>102589</v>
      </c>
      <c r="H79" s="59">
        <v>102589</v>
      </c>
      <c r="I79" s="60">
        <v>102589</v>
      </c>
      <c r="J79" s="20">
        <v>102589</v>
      </c>
      <c r="K79" s="16">
        <v>102589</v>
      </c>
      <c r="L79" s="16"/>
      <c r="M79" s="15"/>
      <c r="N79" s="16"/>
      <c r="O79" s="57">
        <f t="shared" si="2"/>
        <v>718123</v>
      </c>
    </row>
    <row r="80" spans="1:15" x14ac:dyDescent="0.25">
      <c r="A80" s="5" t="s">
        <v>280</v>
      </c>
      <c r="B80" s="28" t="s">
        <v>209</v>
      </c>
      <c r="C80" s="32" t="s">
        <v>210</v>
      </c>
      <c r="D80" s="51">
        <v>76</v>
      </c>
      <c r="E80" s="52">
        <v>13148</v>
      </c>
      <c r="F80" s="20">
        <v>13148</v>
      </c>
      <c r="G80" s="59">
        <v>13148</v>
      </c>
      <c r="H80" s="59">
        <v>13148</v>
      </c>
      <c r="I80" s="60">
        <v>13148</v>
      </c>
      <c r="J80" s="20">
        <v>13148</v>
      </c>
      <c r="K80" s="16">
        <v>13148</v>
      </c>
      <c r="L80" s="16"/>
      <c r="M80" s="15"/>
      <c r="N80" s="16"/>
      <c r="O80" s="57">
        <f t="shared" si="2"/>
        <v>92036</v>
      </c>
    </row>
    <row r="81" spans="1:15" x14ac:dyDescent="0.25">
      <c r="A81" s="5" t="s">
        <v>283</v>
      </c>
      <c r="B81" s="28" t="s">
        <v>212</v>
      </c>
      <c r="C81" s="32" t="s">
        <v>213</v>
      </c>
      <c r="D81" s="51">
        <v>185</v>
      </c>
      <c r="E81" s="52">
        <v>32005</v>
      </c>
      <c r="F81" s="20">
        <v>32005</v>
      </c>
      <c r="G81" s="59">
        <v>32005</v>
      </c>
      <c r="H81" s="59">
        <v>32005</v>
      </c>
      <c r="I81" s="60">
        <v>32005</v>
      </c>
      <c r="J81" s="20">
        <v>32005</v>
      </c>
      <c r="K81" s="16">
        <v>32005</v>
      </c>
      <c r="L81" s="16"/>
      <c r="M81" s="15"/>
      <c r="N81" s="16"/>
      <c r="O81" s="57">
        <f t="shared" si="2"/>
        <v>224035</v>
      </c>
    </row>
    <row r="82" spans="1:15" x14ac:dyDescent="0.25">
      <c r="A82" s="5" t="s">
        <v>286</v>
      </c>
      <c r="B82" s="28" t="s">
        <v>215</v>
      </c>
      <c r="C82" s="32" t="s">
        <v>216</v>
      </c>
      <c r="D82" s="51">
        <v>66</v>
      </c>
      <c r="E82" s="52">
        <v>11418</v>
      </c>
      <c r="F82" s="20">
        <v>11418</v>
      </c>
      <c r="G82" s="59">
        <v>11418</v>
      </c>
      <c r="H82" s="59">
        <v>11418</v>
      </c>
      <c r="I82" s="60">
        <v>11418</v>
      </c>
      <c r="J82" s="20">
        <v>11418</v>
      </c>
      <c r="K82" s="16">
        <v>11418</v>
      </c>
      <c r="L82" s="16"/>
      <c r="M82" s="15"/>
      <c r="N82" s="16"/>
      <c r="O82" s="57">
        <f t="shared" si="2"/>
        <v>79926</v>
      </c>
    </row>
    <row r="83" spans="1:15" x14ac:dyDescent="0.25">
      <c r="A83" s="5" t="s">
        <v>289</v>
      </c>
      <c r="B83" s="26" t="s">
        <v>218</v>
      </c>
      <c r="C83" s="27" t="s">
        <v>219</v>
      </c>
      <c r="D83" s="53">
        <v>185</v>
      </c>
      <c r="E83" s="52">
        <v>32005</v>
      </c>
      <c r="F83" s="20">
        <v>32005</v>
      </c>
      <c r="G83" s="59">
        <v>32005</v>
      </c>
      <c r="H83" s="59">
        <v>32005</v>
      </c>
      <c r="I83" s="60">
        <v>32005</v>
      </c>
      <c r="J83" s="20">
        <v>32005</v>
      </c>
      <c r="K83" s="16">
        <v>32005</v>
      </c>
      <c r="L83" s="16"/>
      <c r="M83" s="15"/>
      <c r="N83" s="16"/>
      <c r="O83" s="57">
        <f t="shared" si="2"/>
        <v>224035</v>
      </c>
    </row>
    <row r="84" spans="1:15" x14ac:dyDescent="0.25">
      <c r="A84" s="5" t="s">
        <v>292</v>
      </c>
      <c r="B84" s="28" t="s">
        <v>221</v>
      </c>
      <c r="C84" s="32" t="s">
        <v>222</v>
      </c>
      <c r="D84" s="51">
        <v>72</v>
      </c>
      <c r="E84" s="52">
        <v>12456</v>
      </c>
      <c r="F84" s="20">
        <v>12456</v>
      </c>
      <c r="G84" s="59">
        <v>12456</v>
      </c>
      <c r="H84" s="59">
        <v>12456</v>
      </c>
      <c r="I84" s="60">
        <v>12456</v>
      </c>
      <c r="J84" s="20">
        <v>12456</v>
      </c>
      <c r="K84" s="16">
        <v>12456</v>
      </c>
      <c r="L84" s="16"/>
      <c r="M84" s="15"/>
      <c r="N84" s="16"/>
      <c r="O84" s="57">
        <f t="shared" si="2"/>
        <v>87192</v>
      </c>
    </row>
    <row r="85" spans="1:15" x14ac:dyDescent="0.25">
      <c r="A85" s="5" t="s">
        <v>295</v>
      </c>
      <c r="B85" s="28" t="s">
        <v>224</v>
      </c>
      <c r="C85" s="32" t="s">
        <v>225</v>
      </c>
      <c r="D85" s="51">
        <v>47</v>
      </c>
      <c r="E85" s="52">
        <v>8131</v>
      </c>
      <c r="F85" s="20">
        <v>8131</v>
      </c>
      <c r="G85" s="59">
        <v>8131</v>
      </c>
      <c r="H85" s="59">
        <v>8131</v>
      </c>
      <c r="I85" s="60">
        <v>8131</v>
      </c>
      <c r="J85" s="20">
        <v>8131</v>
      </c>
      <c r="K85" s="16">
        <v>8131</v>
      </c>
      <c r="L85" s="16"/>
      <c r="M85" s="15"/>
      <c r="N85" s="16"/>
      <c r="O85" s="57">
        <f t="shared" si="2"/>
        <v>56917</v>
      </c>
    </row>
    <row r="86" spans="1:15" x14ac:dyDescent="0.25">
      <c r="A86" s="5" t="s">
        <v>298</v>
      </c>
      <c r="B86" s="28" t="s">
        <v>227</v>
      </c>
      <c r="C86" s="32" t="s">
        <v>228</v>
      </c>
      <c r="D86" s="51">
        <v>116</v>
      </c>
      <c r="E86" s="52">
        <v>20068</v>
      </c>
      <c r="F86" s="20">
        <v>20068</v>
      </c>
      <c r="G86" s="59">
        <v>20068</v>
      </c>
      <c r="H86" s="59">
        <v>20068</v>
      </c>
      <c r="I86" s="60">
        <v>20068</v>
      </c>
      <c r="J86" s="20">
        <v>20068</v>
      </c>
      <c r="K86" s="16">
        <v>20068</v>
      </c>
      <c r="L86" s="16"/>
      <c r="M86" s="15"/>
      <c r="N86" s="16"/>
      <c r="O86" s="57">
        <f t="shared" si="2"/>
        <v>140476</v>
      </c>
    </row>
    <row r="87" spans="1:15" x14ac:dyDescent="0.25">
      <c r="A87" s="5" t="s">
        <v>301</v>
      </c>
      <c r="B87" s="28" t="s">
        <v>230</v>
      </c>
      <c r="C87" s="32" t="s">
        <v>231</v>
      </c>
      <c r="D87" s="51">
        <v>284</v>
      </c>
      <c r="E87" s="52">
        <v>49132</v>
      </c>
      <c r="F87" s="20">
        <v>49132</v>
      </c>
      <c r="G87" s="59">
        <v>49132</v>
      </c>
      <c r="H87" s="59">
        <v>49132</v>
      </c>
      <c r="I87" s="61">
        <v>0</v>
      </c>
      <c r="J87" s="61">
        <v>0</v>
      </c>
      <c r="K87" s="16">
        <v>49132</v>
      </c>
      <c r="L87" s="16"/>
      <c r="M87" s="15"/>
      <c r="N87" s="16"/>
      <c r="O87" s="57">
        <f t="shared" si="2"/>
        <v>245660</v>
      </c>
    </row>
    <row r="88" spans="1:15" x14ac:dyDescent="0.25">
      <c r="A88" s="5" t="s">
        <v>304</v>
      </c>
      <c r="B88" s="24" t="s">
        <v>42</v>
      </c>
      <c r="C88" s="25" t="s">
        <v>43</v>
      </c>
      <c r="D88" s="51">
        <v>210</v>
      </c>
      <c r="E88" s="52">
        <v>39270</v>
      </c>
      <c r="F88" s="20">
        <v>39270</v>
      </c>
      <c r="G88" s="59">
        <v>39270</v>
      </c>
      <c r="H88" s="59">
        <v>39270</v>
      </c>
      <c r="I88" s="61">
        <v>0</v>
      </c>
      <c r="J88" s="61">
        <v>0</v>
      </c>
      <c r="K88" s="16">
        <v>39270</v>
      </c>
      <c r="L88" s="16"/>
      <c r="M88" s="15"/>
      <c r="N88" s="16"/>
      <c r="O88" s="57">
        <f t="shared" si="2"/>
        <v>196350</v>
      </c>
    </row>
    <row r="89" spans="1:15" x14ac:dyDescent="0.25">
      <c r="A89" s="5" t="s">
        <v>307</v>
      </c>
      <c r="B89" s="28" t="s">
        <v>233</v>
      </c>
      <c r="C89" s="32" t="s">
        <v>234</v>
      </c>
      <c r="D89" s="51">
        <v>81</v>
      </c>
      <c r="E89" s="52">
        <v>14013</v>
      </c>
      <c r="F89" s="20">
        <v>14013</v>
      </c>
      <c r="G89" s="59">
        <v>14013</v>
      </c>
      <c r="H89" s="59">
        <v>14013</v>
      </c>
      <c r="I89" s="60">
        <v>14013</v>
      </c>
      <c r="J89" s="20">
        <v>14013</v>
      </c>
      <c r="K89" s="16">
        <v>14013</v>
      </c>
      <c r="L89" s="16"/>
      <c r="M89" s="15"/>
      <c r="N89" s="16"/>
      <c r="O89" s="57">
        <f t="shared" si="2"/>
        <v>98091</v>
      </c>
    </row>
    <row r="90" spans="1:15" x14ac:dyDescent="0.25">
      <c r="A90" s="5" t="s">
        <v>310</v>
      </c>
      <c r="B90" s="28" t="s">
        <v>236</v>
      </c>
      <c r="C90" s="32" t="s">
        <v>237</v>
      </c>
      <c r="D90" s="51">
        <v>151</v>
      </c>
      <c r="E90" s="52">
        <v>26123</v>
      </c>
      <c r="F90" s="20">
        <v>26123</v>
      </c>
      <c r="G90" s="59">
        <v>26123</v>
      </c>
      <c r="H90" s="59">
        <v>26123</v>
      </c>
      <c r="I90" s="60">
        <v>26123</v>
      </c>
      <c r="J90" s="20">
        <v>26123</v>
      </c>
      <c r="K90" s="16">
        <v>26123</v>
      </c>
      <c r="L90" s="16"/>
      <c r="M90" s="15"/>
      <c r="N90" s="16"/>
      <c r="O90" s="57">
        <f t="shared" si="2"/>
        <v>182861</v>
      </c>
    </row>
    <row r="91" spans="1:15" x14ac:dyDescent="0.25">
      <c r="A91" s="5" t="s">
        <v>313</v>
      </c>
      <c r="B91" s="28" t="s">
        <v>239</v>
      </c>
      <c r="C91" s="32" t="s">
        <v>240</v>
      </c>
      <c r="D91" s="51">
        <v>64</v>
      </c>
      <c r="E91" s="52">
        <v>11072</v>
      </c>
      <c r="F91" s="20">
        <v>11072</v>
      </c>
      <c r="G91" s="59">
        <v>11072</v>
      </c>
      <c r="H91" s="59">
        <v>11072</v>
      </c>
      <c r="I91" s="60">
        <v>11072</v>
      </c>
      <c r="J91" s="20">
        <v>11072</v>
      </c>
      <c r="K91" s="16">
        <v>11072</v>
      </c>
      <c r="L91" s="16"/>
      <c r="M91" s="15"/>
      <c r="N91" s="16"/>
      <c r="O91" s="57">
        <f t="shared" si="2"/>
        <v>77504</v>
      </c>
    </row>
    <row r="92" spans="1:15" x14ac:dyDescent="0.25">
      <c r="A92" s="5" t="s">
        <v>316</v>
      </c>
      <c r="B92" s="24" t="s">
        <v>45</v>
      </c>
      <c r="C92" s="25" t="s">
        <v>46</v>
      </c>
      <c r="D92" s="51">
        <v>143</v>
      </c>
      <c r="E92" s="52">
        <v>26741</v>
      </c>
      <c r="F92" s="20">
        <v>26741</v>
      </c>
      <c r="G92" s="59">
        <v>26741</v>
      </c>
      <c r="H92" s="59">
        <v>26741</v>
      </c>
      <c r="I92" s="60">
        <v>26741</v>
      </c>
      <c r="J92" s="20">
        <v>26741</v>
      </c>
      <c r="K92" s="16">
        <v>26741</v>
      </c>
      <c r="L92" s="16"/>
      <c r="M92" s="15"/>
      <c r="N92" s="16"/>
      <c r="O92" s="57">
        <f t="shared" si="2"/>
        <v>187187</v>
      </c>
    </row>
    <row r="93" spans="1:15" x14ac:dyDescent="0.25">
      <c r="A93" s="5" t="s">
        <v>319</v>
      </c>
      <c r="B93" s="28" t="s">
        <v>242</v>
      </c>
      <c r="C93" s="31" t="s">
        <v>243</v>
      </c>
      <c r="D93" s="51">
        <v>321</v>
      </c>
      <c r="E93" s="52">
        <v>55533</v>
      </c>
      <c r="F93" s="20">
        <v>55533</v>
      </c>
      <c r="G93" s="59">
        <v>55533</v>
      </c>
      <c r="H93" s="59">
        <v>55533</v>
      </c>
      <c r="I93" s="60">
        <v>55533</v>
      </c>
      <c r="J93" s="20">
        <v>55533</v>
      </c>
      <c r="K93" s="16">
        <v>55533</v>
      </c>
      <c r="L93" s="16"/>
      <c r="M93" s="15"/>
      <c r="N93" s="16"/>
      <c r="O93" s="57">
        <f t="shared" si="2"/>
        <v>388731</v>
      </c>
    </row>
    <row r="94" spans="1:15" x14ac:dyDescent="0.25">
      <c r="A94" s="5" t="s">
        <v>322</v>
      </c>
      <c r="B94" s="42" t="s">
        <v>245</v>
      </c>
      <c r="C94" s="47" t="s">
        <v>246</v>
      </c>
      <c r="D94" s="54">
        <v>145</v>
      </c>
      <c r="E94" s="52">
        <v>25085</v>
      </c>
      <c r="F94" s="20">
        <v>25085</v>
      </c>
      <c r="G94" s="59">
        <v>25085</v>
      </c>
      <c r="H94" s="59">
        <v>25085</v>
      </c>
      <c r="I94" s="60">
        <v>25085</v>
      </c>
      <c r="J94" s="20">
        <v>25085</v>
      </c>
      <c r="K94" s="16">
        <v>25085</v>
      </c>
      <c r="L94" s="16"/>
      <c r="M94" s="15"/>
      <c r="N94" s="16"/>
      <c r="O94" s="57">
        <f t="shared" si="2"/>
        <v>175595</v>
      </c>
    </row>
    <row r="95" spans="1:15" x14ac:dyDescent="0.25">
      <c r="A95" s="5" t="s">
        <v>325</v>
      </c>
      <c r="B95" s="28" t="s">
        <v>248</v>
      </c>
      <c r="C95" s="32" t="s">
        <v>249</v>
      </c>
      <c r="D95" s="51">
        <v>347</v>
      </c>
      <c r="E95" s="52">
        <v>60031</v>
      </c>
      <c r="F95" s="20">
        <v>60031</v>
      </c>
      <c r="G95" s="59">
        <v>60031</v>
      </c>
      <c r="H95" s="59">
        <v>60031</v>
      </c>
      <c r="I95" s="61">
        <v>0</v>
      </c>
      <c r="J95" s="20">
        <v>60031</v>
      </c>
      <c r="K95" s="16">
        <v>60031</v>
      </c>
      <c r="L95" s="16"/>
      <c r="M95" s="15"/>
      <c r="N95" s="16"/>
      <c r="O95" s="57">
        <f t="shared" si="2"/>
        <v>360186</v>
      </c>
    </row>
    <row r="96" spans="1:15" x14ac:dyDescent="0.25">
      <c r="A96" s="5" t="s">
        <v>326</v>
      </c>
      <c r="B96" s="28" t="s">
        <v>251</v>
      </c>
      <c r="C96" s="32" t="s">
        <v>252</v>
      </c>
      <c r="D96" s="51">
        <v>1105</v>
      </c>
      <c r="E96" s="52">
        <v>191165</v>
      </c>
      <c r="F96" s="20">
        <v>191165</v>
      </c>
      <c r="G96" s="59">
        <v>191165</v>
      </c>
      <c r="H96" s="59">
        <v>191165</v>
      </c>
      <c r="I96" s="60">
        <v>191165</v>
      </c>
      <c r="J96" s="20">
        <v>191165</v>
      </c>
      <c r="K96" s="16">
        <v>191165</v>
      </c>
      <c r="L96" s="16"/>
      <c r="M96" s="15"/>
      <c r="N96" s="16"/>
      <c r="O96" s="57">
        <f t="shared" si="2"/>
        <v>1338155</v>
      </c>
    </row>
    <row r="97" spans="1:15" x14ac:dyDescent="0.25">
      <c r="A97" s="5" t="s">
        <v>329</v>
      </c>
      <c r="B97" s="26" t="s">
        <v>254</v>
      </c>
      <c r="C97" s="48" t="s">
        <v>255</v>
      </c>
      <c r="D97" s="53">
        <v>176</v>
      </c>
      <c r="E97" s="52">
        <v>30448</v>
      </c>
      <c r="F97" s="20">
        <v>30448</v>
      </c>
      <c r="G97" s="59">
        <v>30448</v>
      </c>
      <c r="H97" s="59">
        <v>30448</v>
      </c>
      <c r="I97" s="60">
        <v>30448</v>
      </c>
      <c r="J97" s="20">
        <v>30448</v>
      </c>
      <c r="K97" s="16">
        <v>30448</v>
      </c>
      <c r="L97" s="16"/>
      <c r="M97" s="15"/>
      <c r="N97" s="16"/>
      <c r="O97" s="57">
        <f t="shared" si="2"/>
        <v>213136</v>
      </c>
    </row>
    <row r="98" spans="1:15" x14ac:dyDescent="0.25">
      <c r="A98" s="5" t="s">
        <v>332</v>
      </c>
      <c r="B98" s="26" t="s">
        <v>257</v>
      </c>
      <c r="C98" s="27" t="s">
        <v>258</v>
      </c>
      <c r="D98" s="53">
        <v>100</v>
      </c>
      <c r="E98" s="52">
        <v>17300</v>
      </c>
      <c r="F98" s="20">
        <v>17300</v>
      </c>
      <c r="G98" s="59">
        <v>17300</v>
      </c>
      <c r="H98" s="59">
        <v>17300</v>
      </c>
      <c r="I98" s="61">
        <v>0</v>
      </c>
      <c r="J98" s="61">
        <v>0</v>
      </c>
      <c r="K98" s="16">
        <v>17300</v>
      </c>
      <c r="L98" s="16"/>
      <c r="M98" s="15"/>
      <c r="N98" s="16"/>
      <c r="O98" s="57">
        <f t="shared" si="2"/>
        <v>86500</v>
      </c>
    </row>
    <row r="99" spans="1:15" x14ac:dyDescent="0.25">
      <c r="A99" s="5" t="s">
        <v>335</v>
      </c>
      <c r="B99" s="28" t="s">
        <v>260</v>
      </c>
      <c r="C99" s="32" t="s">
        <v>261</v>
      </c>
      <c r="D99" s="51">
        <v>87</v>
      </c>
      <c r="E99" s="52">
        <v>15051</v>
      </c>
      <c r="F99" s="20">
        <v>15051</v>
      </c>
      <c r="G99" s="59">
        <v>15051</v>
      </c>
      <c r="H99" s="59">
        <v>15051</v>
      </c>
      <c r="I99" s="60">
        <v>15051</v>
      </c>
      <c r="J99" s="20">
        <v>15051</v>
      </c>
      <c r="K99" s="16">
        <v>15051</v>
      </c>
      <c r="L99" s="16"/>
      <c r="M99" s="15"/>
      <c r="N99" s="16"/>
      <c r="O99" s="57">
        <f t="shared" si="2"/>
        <v>105357</v>
      </c>
    </row>
    <row r="100" spans="1:15" x14ac:dyDescent="0.25">
      <c r="A100" s="5" t="s">
        <v>338</v>
      </c>
      <c r="B100" s="28" t="s">
        <v>263</v>
      </c>
      <c r="C100" s="32" t="s">
        <v>264</v>
      </c>
      <c r="D100" s="51">
        <v>74</v>
      </c>
      <c r="E100" s="52">
        <v>12802</v>
      </c>
      <c r="F100" s="20">
        <v>12802</v>
      </c>
      <c r="G100" s="59">
        <v>12802</v>
      </c>
      <c r="H100" s="59">
        <v>12802</v>
      </c>
      <c r="I100" s="60">
        <v>12802</v>
      </c>
      <c r="J100" s="20">
        <v>12802</v>
      </c>
      <c r="K100" s="16">
        <v>12802</v>
      </c>
      <c r="L100" s="16"/>
      <c r="M100" s="15"/>
      <c r="N100" s="16"/>
      <c r="O100" s="57">
        <f t="shared" si="2"/>
        <v>89614</v>
      </c>
    </row>
    <row r="101" spans="1:15" x14ac:dyDescent="0.25">
      <c r="A101" s="5" t="s">
        <v>341</v>
      </c>
      <c r="B101" s="44" t="s">
        <v>600</v>
      </c>
      <c r="C101" s="27" t="s">
        <v>601</v>
      </c>
      <c r="D101" s="53">
        <v>646</v>
      </c>
      <c r="E101" s="52">
        <v>100776</v>
      </c>
      <c r="F101" s="20">
        <v>100776</v>
      </c>
      <c r="G101" s="59">
        <v>100776</v>
      </c>
      <c r="H101" s="59">
        <v>100776</v>
      </c>
      <c r="I101" s="60">
        <v>100776</v>
      </c>
      <c r="J101" s="20">
        <v>100776</v>
      </c>
      <c r="K101" s="16">
        <v>100776</v>
      </c>
      <c r="L101" s="16"/>
      <c r="M101" s="15"/>
      <c r="N101" s="16"/>
      <c r="O101" s="57">
        <f t="shared" si="2"/>
        <v>705432</v>
      </c>
    </row>
    <row r="102" spans="1:15" x14ac:dyDescent="0.25">
      <c r="A102" s="5" t="s">
        <v>344</v>
      </c>
      <c r="B102" s="33" t="s">
        <v>602</v>
      </c>
      <c r="C102" s="25" t="s">
        <v>603</v>
      </c>
      <c r="D102" s="51">
        <v>175</v>
      </c>
      <c r="E102" s="52">
        <v>27300</v>
      </c>
      <c r="F102" s="20">
        <v>27300</v>
      </c>
      <c r="G102" s="59">
        <v>27300</v>
      </c>
      <c r="H102" s="59">
        <v>27300</v>
      </c>
      <c r="I102" s="60">
        <v>27300</v>
      </c>
      <c r="J102" s="20">
        <v>27300</v>
      </c>
      <c r="K102" s="16">
        <v>27300</v>
      </c>
      <c r="L102" s="16"/>
      <c r="M102" s="15"/>
      <c r="N102" s="16"/>
      <c r="O102" s="57">
        <f t="shared" si="2"/>
        <v>191100</v>
      </c>
    </row>
    <row r="103" spans="1:15" x14ac:dyDescent="0.25">
      <c r="A103" s="5" t="s">
        <v>347</v>
      </c>
      <c r="B103" s="33" t="s">
        <v>604</v>
      </c>
      <c r="C103" s="25" t="s">
        <v>605</v>
      </c>
      <c r="D103" s="51">
        <v>1478</v>
      </c>
      <c r="E103" s="52">
        <v>230568</v>
      </c>
      <c r="F103" s="20">
        <v>230568</v>
      </c>
      <c r="G103" s="59">
        <v>230568</v>
      </c>
      <c r="H103" s="59">
        <v>230568</v>
      </c>
      <c r="I103" s="60">
        <v>230568</v>
      </c>
      <c r="J103" s="20">
        <v>230568</v>
      </c>
      <c r="K103" s="16">
        <v>230568</v>
      </c>
      <c r="L103" s="16"/>
      <c r="M103" s="15"/>
      <c r="N103" s="16"/>
      <c r="O103" s="57">
        <f t="shared" si="2"/>
        <v>1613976</v>
      </c>
    </row>
    <row r="104" spans="1:15" x14ac:dyDescent="0.25">
      <c r="A104" s="5" t="s">
        <v>350</v>
      </c>
      <c r="B104" s="28" t="s">
        <v>266</v>
      </c>
      <c r="C104" s="32" t="s">
        <v>267</v>
      </c>
      <c r="D104" s="51">
        <v>363</v>
      </c>
      <c r="E104" s="52">
        <v>62799</v>
      </c>
      <c r="F104" s="20">
        <v>62799</v>
      </c>
      <c r="G104" s="59">
        <v>62799</v>
      </c>
      <c r="H104" s="59">
        <v>62799</v>
      </c>
      <c r="I104" s="60">
        <v>62799</v>
      </c>
      <c r="J104" s="20">
        <v>62799</v>
      </c>
      <c r="K104" s="16">
        <v>62799</v>
      </c>
      <c r="L104" s="16"/>
      <c r="M104" s="15"/>
      <c r="N104" s="16"/>
      <c r="O104" s="57">
        <f t="shared" si="2"/>
        <v>439593</v>
      </c>
    </row>
    <row r="105" spans="1:15" x14ac:dyDescent="0.25">
      <c r="A105" s="5" t="s">
        <v>353</v>
      </c>
      <c r="B105" s="36" t="s">
        <v>269</v>
      </c>
      <c r="C105" s="32" t="s">
        <v>270</v>
      </c>
      <c r="D105" s="51">
        <v>269</v>
      </c>
      <c r="E105" s="52">
        <v>46537</v>
      </c>
      <c r="F105" s="20">
        <v>46537</v>
      </c>
      <c r="G105" s="59">
        <v>46537</v>
      </c>
      <c r="H105" s="59">
        <v>46537</v>
      </c>
      <c r="I105" s="60">
        <v>46537</v>
      </c>
      <c r="J105" s="20">
        <v>46537</v>
      </c>
      <c r="K105" s="16">
        <v>46537</v>
      </c>
      <c r="L105" s="16"/>
      <c r="M105" s="15"/>
      <c r="N105" s="16"/>
      <c r="O105" s="57">
        <f t="shared" si="2"/>
        <v>325759</v>
      </c>
    </row>
    <row r="106" spans="1:15" x14ac:dyDescent="0.25">
      <c r="A106" s="5" t="s">
        <v>356</v>
      </c>
      <c r="B106" s="42" t="s">
        <v>272</v>
      </c>
      <c r="C106" s="47" t="s">
        <v>273</v>
      </c>
      <c r="D106" s="54">
        <v>54</v>
      </c>
      <c r="E106" s="52">
        <v>9342</v>
      </c>
      <c r="F106" s="20">
        <v>9342</v>
      </c>
      <c r="G106" s="59">
        <v>9342</v>
      </c>
      <c r="H106" s="59">
        <v>9342</v>
      </c>
      <c r="I106" s="60">
        <v>9342</v>
      </c>
      <c r="J106" s="20">
        <v>9342</v>
      </c>
      <c r="K106" s="16">
        <v>9342</v>
      </c>
      <c r="L106" s="16"/>
      <c r="M106" s="15"/>
      <c r="N106" s="16"/>
      <c r="O106" s="57">
        <f t="shared" si="2"/>
        <v>65394</v>
      </c>
    </row>
    <row r="107" spans="1:15" x14ac:dyDescent="0.25">
      <c r="A107" s="5" t="s">
        <v>359</v>
      </c>
      <c r="B107" s="41" t="s">
        <v>606</v>
      </c>
      <c r="C107" s="46" t="s">
        <v>607</v>
      </c>
      <c r="D107" s="54">
        <v>161</v>
      </c>
      <c r="E107" s="52">
        <v>25116</v>
      </c>
      <c r="F107" s="20">
        <v>25116</v>
      </c>
      <c r="G107" s="59">
        <v>25116</v>
      </c>
      <c r="H107" s="59">
        <v>25116</v>
      </c>
      <c r="I107" s="60">
        <v>25116</v>
      </c>
      <c r="J107" s="20">
        <v>25116</v>
      </c>
      <c r="K107" s="16">
        <v>25116</v>
      </c>
      <c r="L107" s="16"/>
      <c r="M107" s="15"/>
      <c r="N107" s="16"/>
      <c r="O107" s="57">
        <f t="shared" si="2"/>
        <v>175812</v>
      </c>
    </row>
    <row r="108" spans="1:15" x14ac:dyDescent="0.25">
      <c r="A108" s="5" t="s">
        <v>362</v>
      </c>
      <c r="B108" s="28" t="s">
        <v>275</v>
      </c>
      <c r="C108" s="32" t="s">
        <v>276</v>
      </c>
      <c r="D108" s="51">
        <v>70</v>
      </c>
      <c r="E108" s="52">
        <v>12110</v>
      </c>
      <c r="F108" s="20">
        <v>12110</v>
      </c>
      <c r="G108" s="59">
        <v>12110</v>
      </c>
      <c r="H108" s="59">
        <v>12110</v>
      </c>
      <c r="I108" s="60">
        <v>12110</v>
      </c>
      <c r="J108" s="20">
        <v>12110</v>
      </c>
      <c r="K108" s="16">
        <v>12110</v>
      </c>
      <c r="L108" s="16"/>
      <c r="M108" s="15"/>
      <c r="N108" s="16"/>
      <c r="O108" s="57">
        <f t="shared" si="2"/>
        <v>84770</v>
      </c>
    </row>
    <row r="109" spans="1:15" x14ac:dyDescent="0.25">
      <c r="A109" s="5" t="s">
        <v>365</v>
      </c>
      <c r="B109" s="28" t="s">
        <v>278</v>
      </c>
      <c r="C109" s="31" t="s">
        <v>279</v>
      </c>
      <c r="D109" s="51">
        <v>286</v>
      </c>
      <c r="E109" s="52">
        <v>49478</v>
      </c>
      <c r="F109" s="20">
        <v>49478</v>
      </c>
      <c r="G109" s="59">
        <v>49478</v>
      </c>
      <c r="H109" s="59">
        <v>49478</v>
      </c>
      <c r="I109" s="61">
        <v>0</v>
      </c>
      <c r="J109" s="20">
        <v>49478</v>
      </c>
      <c r="K109" s="16">
        <v>49478</v>
      </c>
      <c r="L109" s="16"/>
      <c r="M109" s="15"/>
      <c r="N109" s="16"/>
      <c r="O109" s="57">
        <f t="shared" si="2"/>
        <v>296868</v>
      </c>
    </row>
    <row r="110" spans="1:15" x14ac:dyDescent="0.25">
      <c r="A110" s="5" t="s">
        <v>368</v>
      </c>
      <c r="B110" s="28" t="s">
        <v>281</v>
      </c>
      <c r="C110" s="32" t="s">
        <v>282</v>
      </c>
      <c r="D110" s="51">
        <v>113</v>
      </c>
      <c r="E110" s="52">
        <v>19549</v>
      </c>
      <c r="F110" s="20">
        <v>19549</v>
      </c>
      <c r="G110" s="59">
        <v>19549</v>
      </c>
      <c r="H110" s="59">
        <v>19549</v>
      </c>
      <c r="I110" s="61">
        <v>0</v>
      </c>
      <c r="J110" s="20">
        <v>19549</v>
      </c>
      <c r="K110" s="16">
        <v>19549</v>
      </c>
      <c r="L110" s="16"/>
      <c r="M110" s="15"/>
      <c r="N110" s="16"/>
      <c r="O110" s="57">
        <f t="shared" si="2"/>
        <v>117294</v>
      </c>
    </row>
    <row r="111" spans="1:15" x14ac:dyDescent="0.25">
      <c r="A111" s="5" t="s">
        <v>371</v>
      </c>
      <c r="B111" s="28" t="s">
        <v>284</v>
      </c>
      <c r="C111" s="32" t="s">
        <v>285</v>
      </c>
      <c r="D111" s="51">
        <v>201</v>
      </c>
      <c r="E111" s="52">
        <v>34773</v>
      </c>
      <c r="F111" s="20">
        <v>34773</v>
      </c>
      <c r="G111" s="59">
        <v>34773</v>
      </c>
      <c r="H111" s="59">
        <v>34773</v>
      </c>
      <c r="I111" s="60">
        <v>34773</v>
      </c>
      <c r="J111" s="20">
        <v>34773</v>
      </c>
      <c r="K111" s="16">
        <v>34773</v>
      </c>
      <c r="L111" s="16"/>
      <c r="M111" s="15"/>
      <c r="N111" s="16"/>
      <c r="O111" s="57">
        <f t="shared" si="2"/>
        <v>243411</v>
      </c>
    </row>
    <row r="112" spans="1:15" x14ac:dyDescent="0.25">
      <c r="A112" s="5" t="s">
        <v>374</v>
      </c>
      <c r="B112" s="33" t="s">
        <v>608</v>
      </c>
      <c r="C112" s="25" t="s">
        <v>609</v>
      </c>
      <c r="D112" s="51">
        <v>480</v>
      </c>
      <c r="E112" s="52">
        <v>74880</v>
      </c>
      <c r="F112" s="20">
        <v>74880</v>
      </c>
      <c r="G112" s="59">
        <v>74880</v>
      </c>
      <c r="H112" s="59">
        <v>74880</v>
      </c>
      <c r="I112" s="60">
        <v>74880</v>
      </c>
      <c r="J112" s="20">
        <v>74880</v>
      </c>
      <c r="K112" s="16">
        <v>74880</v>
      </c>
      <c r="L112" s="16"/>
      <c r="M112" s="15"/>
      <c r="N112" s="16"/>
      <c r="O112" s="57">
        <f t="shared" si="2"/>
        <v>524160</v>
      </c>
    </row>
    <row r="113" spans="1:15" x14ac:dyDescent="0.25">
      <c r="A113" s="5" t="s">
        <v>377</v>
      </c>
      <c r="B113" s="28" t="s">
        <v>287</v>
      </c>
      <c r="C113" s="32" t="s">
        <v>288</v>
      </c>
      <c r="D113" s="51">
        <v>99</v>
      </c>
      <c r="E113" s="52">
        <v>17127</v>
      </c>
      <c r="F113" s="20">
        <v>17127</v>
      </c>
      <c r="G113" s="59">
        <v>17127</v>
      </c>
      <c r="H113" s="59">
        <v>17127</v>
      </c>
      <c r="I113" s="61">
        <v>0</v>
      </c>
      <c r="J113" s="20">
        <v>17127</v>
      </c>
      <c r="K113" s="16">
        <v>17127</v>
      </c>
      <c r="L113" s="16"/>
      <c r="M113" s="15"/>
      <c r="N113" s="16"/>
      <c r="O113" s="57">
        <f t="shared" si="2"/>
        <v>102762</v>
      </c>
    </row>
    <row r="114" spans="1:15" x14ac:dyDescent="0.25">
      <c r="A114" s="5" t="s">
        <v>380</v>
      </c>
      <c r="B114" s="26" t="s">
        <v>290</v>
      </c>
      <c r="C114" s="27" t="s">
        <v>291</v>
      </c>
      <c r="D114" s="53">
        <v>299</v>
      </c>
      <c r="E114" s="52">
        <v>51727</v>
      </c>
      <c r="F114" s="20">
        <v>51727</v>
      </c>
      <c r="G114" s="59">
        <v>51727</v>
      </c>
      <c r="H114" s="59">
        <v>51727</v>
      </c>
      <c r="I114" s="60">
        <v>51727</v>
      </c>
      <c r="J114" s="20">
        <v>51727</v>
      </c>
      <c r="K114" s="16">
        <v>51727</v>
      </c>
      <c r="L114" s="16"/>
      <c r="M114" s="15"/>
      <c r="N114" s="16"/>
      <c r="O114" s="57">
        <f t="shared" si="2"/>
        <v>362089</v>
      </c>
    </row>
    <row r="115" spans="1:15" x14ac:dyDescent="0.25">
      <c r="A115" s="5" t="s">
        <v>383</v>
      </c>
      <c r="B115" s="28" t="s">
        <v>293</v>
      </c>
      <c r="C115" s="32" t="s">
        <v>294</v>
      </c>
      <c r="D115" s="51">
        <v>56</v>
      </c>
      <c r="E115" s="52">
        <v>9688</v>
      </c>
      <c r="F115" s="20">
        <v>9688</v>
      </c>
      <c r="G115" s="59">
        <v>9688</v>
      </c>
      <c r="H115" s="59">
        <v>9688</v>
      </c>
      <c r="I115" s="60">
        <v>9688</v>
      </c>
      <c r="J115" s="20">
        <v>9688</v>
      </c>
      <c r="K115" s="16">
        <v>9688</v>
      </c>
      <c r="L115" s="16"/>
      <c r="M115" s="15"/>
      <c r="N115" s="16"/>
      <c r="O115" s="57">
        <f t="shared" si="2"/>
        <v>67816</v>
      </c>
    </row>
    <row r="116" spans="1:15" x14ac:dyDescent="0.25">
      <c r="A116" s="5" t="s">
        <v>386</v>
      </c>
      <c r="B116" s="28" t="s">
        <v>296</v>
      </c>
      <c r="C116" s="32" t="s">
        <v>297</v>
      </c>
      <c r="D116" s="51">
        <v>93</v>
      </c>
      <c r="E116" s="52">
        <v>16089</v>
      </c>
      <c r="F116" s="20">
        <v>16089</v>
      </c>
      <c r="G116" s="59">
        <v>16089</v>
      </c>
      <c r="H116" s="59">
        <v>16089</v>
      </c>
      <c r="I116" s="60">
        <v>16089</v>
      </c>
      <c r="J116" s="20">
        <v>16089</v>
      </c>
      <c r="K116" s="16">
        <v>16089</v>
      </c>
      <c r="L116" s="16"/>
      <c r="M116" s="15"/>
      <c r="N116" s="16"/>
      <c r="O116" s="57">
        <f t="shared" si="2"/>
        <v>112623</v>
      </c>
    </row>
    <row r="117" spans="1:15" x14ac:dyDescent="0.25">
      <c r="A117" s="5" t="s">
        <v>389</v>
      </c>
      <c r="B117" s="33" t="s">
        <v>610</v>
      </c>
      <c r="C117" s="25" t="s">
        <v>611</v>
      </c>
      <c r="D117" s="51">
        <v>1006</v>
      </c>
      <c r="E117" s="52">
        <v>156936</v>
      </c>
      <c r="F117" s="20">
        <v>156936</v>
      </c>
      <c r="G117" s="59">
        <v>156936</v>
      </c>
      <c r="H117" s="59">
        <v>156936</v>
      </c>
      <c r="I117" s="61">
        <v>0</v>
      </c>
      <c r="J117" s="20">
        <v>156936</v>
      </c>
      <c r="K117" s="16">
        <v>156936</v>
      </c>
      <c r="L117" s="16"/>
      <c r="M117" s="15"/>
      <c r="N117" s="16"/>
      <c r="O117" s="57">
        <f t="shared" si="2"/>
        <v>941616</v>
      </c>
    </row>
    <row r="118" spans="1:15" x14ac:dyDescent="0.25">
      <c r="A118" s="5" t="s">
        <v>392</v>
      </c>
      <c r="B118" s="26" t="s">
        <v>299</v>
      </c>
      <c r="C118" s="50" t="s">
        <v>300</v>
      </c>
      <c r="D118" s="53">
        <v>431</v>
      </c>
      <c r="E118" s="52">
        <v>74563</v>
      </c>
      <c r="F118" s="20">
        <v>74563</v>
      </c>
      <c r="G118" s="59">
        <v>74563</v>
      </c>
      <c r="H118" s="59">
        <v>74563</v>
      </c>
      <c r="I118" s="60">
        <v>74563</v>
      </c>
      <c r="J118" s="20">
        <v>74563</v>
      </c>
      <c r="K118" s="16">
        <v>74563</v>
      </c>
      <c r="L118" s="16"/>
      <c r="M118" s="15"/>
      <c r="N118" s="16"/>
      <c r="O118" s="57">
        <f t="shared" si="2"/>
        <v>521941</v>
      </c>
    </row>
    <row r="119" spans="1:15" x14ac:dyDescent="0.25">
      <c r="A119" s="5" t="s">
        <v>395</v>
      </c>
      <c r="B119" s="29" t="s">
        <v>302</v>
      </c>
      <c r="C119" s="32" t="s">
        <v>303</v>
      </c>
      <c r="D119" s="51">
        <v>100</v>
      </c>
      <c r="E119" s="52">
        <v>17300</v>
      </c>
      <c r="F119" s="20">
        <v>17300</v>
      </c>
      <c r="G119" s="59">
        <v>17300</v>
      </c>
      <c r="H119" s="59">
        <v>17300</v>
      </c>
      <c r="I119" s="60">
        <v>17300</v>
      </c>
      <c r="J119" s="20">
        <v>17300</v>
      </c>
      <c r="K119" s="16">
        <v>17300</v>
      </c>
      <c r="L119" s="16"/>
      <c r="M119" s="15"/>
      <c r="N119" s="16"/>
      <c r="O119" s="57">
        <f t="shared" si="2"/>
        <v>121100</v>
      </c>
    </row>
    <row r="120" spans="1:15" x14ac:dyDescent="0.25">
      <c r="A120" s="5" t="s">
        <v>398</v>
      </c>
      <c r="B120" s="29" t="s">
        <v>305</v>
      </c>
      <c r="C120" s="32" t="s">
        <v>306</v>
      </c>
      <c r="D120" s="51">
        <v>81</v>
      </c>
      <c r="E120" s="52">
        <v>14013</v>
      </c>
      <c r="F120" s="20">
        <v>14013</v>
      </c>
      <c r="G120" s="59">
        <v>14013</v>
      </c>
      <c r="H120" s="59">
        <v>14013</v>
      </c>
      <c r="I120" s="60">
        <v>14013</v>
      </c>
      <c r="J120" s="20">
        <v>14013</v>
      </c>
      <c r="K120" s="16">
        <v>14013</v>
      </c>
      <c r="L120" s="16"/>
      <c r="M120" s="15"/>
      <c r="N120" s="16"/>
      <c r="O120" s="57">
        <f t="shared" si="2"/>
        <v>98091</v>
      </c>
    </row>
    <row r="121" spans="1:15" x14ac:dyDescent="0.25">
      <c r="A121" s="5" t="s">
        <v>401</v>
      </c>
      <c r="B121" s="33" t="s">
        <v>612</v>
      </c>
      <c r="C121" s="46" t="s">
        <v>613</v>
      </c>
      <c r="D121" s="51">
        <v>266</v>
      </c>
      <c r="E121" s="52">
        <v>41496</v>
      </c>
      <c r="F121" s="20">
        <v>41496</v>
      </c>
      <c r="G121" s="59">
        <v>41496</v>
      </c>
      <c r="H121" s="59">
        <v>41496</v>
      </c>
      <c r="I121" s="60">
        <v>41496</v>
      </c>
      <c r="J121" s="20">
        <v>41496</v>
      </c>
      <c r="K121" s="16">
        <v>41496</v>
      </c>
      <c r="L121" s="16"/>
      <c r="M121" s="15"/>
      <c r="N121" s="16"/>
      <c r="O121" s="57">
        <f t="shared" si="2"/>
        <v>290472</v>
      </c>
    </row>
    <row r="122" spans="1:15" x14ac:dyDescent="0.25">
      <c r="A122" s="5" t="s">
        <v>404</v>
      </c>
      <c r="B122" s="29" t="s">
        <v>308</v>
      </c>
      <c r="C122" s="32" t="s">
        <v>309</v>
      </c>
      <c r="D122" s="51">
        <v>93</v>
      </c>
      <c r="E122" s="52">
        <v>16089</v>
      </c>
      <c r="F122" s="20">
        <v>16089</v>
      </c>
      <c r="G122" s="59">
        <v>16089</v>
      </c>
      <c r="H122" s="59">
        <v>16089</v>
      </c>
      <c r="I122" s="60">
        <v>16089</v>
      </c>
      <c r="J122" s="20">
        <v>16089</v>
      </c>
      <c r="K122" s="16">
        <v>16089</v>
      </c>
      <c r="L122" s="16"/>
      <c r="M122" s="15"/>
      <c r="N122" s="16"/>
      <c r="O122" s="57">
        <f t="shared" si="2"/>
        <v>112623</v>
      </c>
    </row>
    <row r="123" spans="1:15" x14ac:dyDescent="0.25">
      <c r="A123" s="5" t="s">
        <v>407</v>
      </c>
      <c r="B123" s="29" t="s">
        <v>311</v>
      </c>
      <c r="C123" s="32" t="s">
        <v>312</v>
      </c>
      <c r="D123" s="51">
        <v>87</v>
      </c>
      <c r="E123" s="52">
        <v>15051</v>
      </c>
      <c r="F123" s="20">
        <v>15051</v>
      </c>
      <c r="G123" s="59">
        <v>15051</v>
      </c>
      <c r="H123" s="59">
        <v>15051</v>
      </c>
      <c r="I123" s="60">
        <v>15051</v>
      </c>
      <c r="J123" s="20">
        <v>15051</v>
      </c>
      <c r="K123" s="16">
        <v>15051</v>
      </c>
      <c r="L123" s="16"/>
      <c r="M123" s="15"/>
      <c r="N123" s="16"/>
      <c r="O123" s="57">
        <f t="shared" si="2"/>
        <v>105357</v>
      </c>
    </row>
    <row r="124" spans="1:15" x14ac:dyDescent="0.25">
      <c r="A124" s="5" t="s">
        <v>410</v>
      </c>
      <c r="B124" s="24" t="s">
        <v>48</v>
      </c>
      <c r="C124" s="25" t="s">
        <v>49</v>
      </c>
      <c r="D124" s="51">
        <v>106</v>
      </c>
      <c r="E124" s="52">
        <v>19822</v>
      </c>
      <c r="F124" s="20">
        <v>19822</v>
      </c>
      <c r="G124" s="59">
        <v>19822</v>
      </c>
      <c r="H124" s="59">
        <v>19822</v>
      </c>
      <c r="I124" s="60">
        <v>19822</v>
      </c>
      <c r="J124" s="20">
        <v>19822</v>
      </c>
      <c r="K124" s="16">
        <v>19822</v>
      </c>
      <c r="L124" s="16"/>
      <c r="M124" s="15"/>
      <c r="N124" s="16"/>
      <c r="O124" s="57">
        <f t="shared" si="2"/>
        <v>138754</v>
      </c>
    </row>
    <row r="125" spans="1:15" x14ac:dyDescent="0.25">
      <c r="A125" s="5" t="s">
        <v>413</v>
      </c>
      <c r="B125" s="40" t="s">
        <v>614</v>
      </c>
      <c r="C125" s="48" t="s">
        <v>615</v>
      </c>
      <c r="D125" s="53">
        <v>364</v>
      </c>
      <c r="E125" s="52">
        <v>56784</v>
      </c>
      <c r="F125" s="20">
        <v>56784</v>
      </c>
      <c r="G125" s="59">
        <v>56784</v>
      </c>
      <c r="H125" s="59">
        <v>56784</v>
      </c>
      <c r="I125" s="60">
        <v>56784</v>
      </c>
      <c r="J125" s="20">
        <v>56784</v>
      </c>
      <c r="K125" s="16">
        <v>56784</v>
      </c>
      <c r="L125" s="16"/>
      <c r="M125" s="15"/>
      <c r="N125" s="16"/>
      <c r="O125" s="57">
        <f t="shared" si="2"/>
        <v>397488</v>
      </c>
    </row>
    <row r="126" spans="1:15" x14ac:dyDescent="0.25">
      <c r="A126" s="5" t="s">
        <v>416</v>
      </c>
      <c r="B126" s="24" t="s">
        <v>51</v>
      </c>
      <c r="C126" s="25" t="s">
        <v>52</v>
      </c>
      <c r="D126" s="51">
        <v>289</v>
      </c>
      <c r="E126" s="52">
        <v>54043</v>
      </c>
      <c r="F126" s="20">
        <v>54043</v>
      </c>
      <c r="G126" s="59">
        <v>54043</v>
      </c>
      <c r="H126" s="59">
        <v>54043</v>
      </c>
      <c r="I126" s="60">
        <v>54043</v>
      </c>
      <c r="J126" s="21">
        <v>0</v>
      </c>
      <c r="K126" s="16">
        <v>54043</v>
      </c>
      <c r="L126" s="16"/>
      <c r="M126" s="15"/>
      <c r="N126" s="16"/>
      <c r="O126" s="57">
        <f t="shared" si="2"/>
        <v>324258</v>
      </c>
    </row>
    <row r="127" spans="1:15" x14ac:dyDescent="0.25">
      <c r="A127" s="5" t="s">
        <v>419</v>
      </c>
      <c r="B127" s="37" t="s">
        <v>314</v>
      </c>
      <c r="C127" s="31" t="s">
        <v>315</v>
      </c>
      <c r="D127" s="51">
        <v>290</v>
      </c>
      <c r="E127" s="52">
        <v>50170</v>
      </c>
      <c r="F127" s="20">
        <v>50170</v>
      </c>
      <c r="G127" s="59">
        <v>50170</v>
      </c>
      <c r="H127" s="59">
        <v>50170</v>
      </c>
      <c r="I127" s="60">
        <v>50170</v>
      </c>
      <c r="J127" s="20">
        <v>50170</v>
      </c>
      <c r="K127" s="16">
        <v>50170</v>
      </c>
      <c r="L127" s="16"/>
      <c r="M127" s="15"/>
      <c r="N127" s="16"/>
      <c r="O127" s="57">
        <f t="shared" si="2"/>
        <v>351190</v>
      </c>
    </row>
    <row r="128" spans="1:15" x14ac:dyDescent="0.25">
      <c r="A128" s="5" t="s">
        <v>422</v>
      </c>
      <c r="B128" s="24" t="s">
        <v>54</v>
      </c>
      <c r="C128" s="25" t="s">
        <v>55</v>
      </c>
      <c r="D128" s="51">
        <v>165</v>
      </c>
      <c r="E128" s="52">
        <v>30855</v>
      </c>
      <c r="F128" s="20">
        <v>30855</v>
      </c>
      <c r="G128" s="59">
        <v>30855</v>
      </c>
      <c r="H128" s="59">
        <v>30855</v>
      </c>
      <c r="I128" s="61">
        <v>0</v>
      </c>
      <c r="J128" s="21">
        <v>0</v>
      </c>
      <c r="K128" s="16">
        <v>30855</v>
      </c>
      <c r="L128" s="16"/>
      <c r="M128" s="15"/>
      <c r="N128" s="16"/>
      <c r="O128" s="57">
        <f t="shared" si="2"/>
        <v>154275</v>
      </c>
    </row>
    <row r="129" spans="1:15" x14ac:dyDescent="0.25">
      <c r="A129" s="5" t="s">
        <v>425</v>
      </c>
      <c r="B129" s="29" t="s">
        <v>317</v>
      </c>
      <c r="C129" s="32" t="s">
        <v>318</v>
      </c>
      <c r="D129" s="51">
        <v>174</v>
      </c>
      <c r="E129" s="52">
        <v>30102</v>
      </c>
      <c r="F129" s="20">
        <v>30102</v>
      </c>
      <c r="G129" s="59">
        <v>30102</v>
      </c>
      <c r="H129" s="59">
        <v>30102</v>
      </c>
      <c r="I129" s="60">
        <v>30102</v>
      </c>
      <c r="J129" s="20">
        <v>30102</v>
      </c>
      <c r="K129" s="16">
        <v>30102</v>
      </c>
      <c r="L129" s="16"/>
      <c r="M129" s="15"/>
      <c r="N129" s="16"/>
      <c r="O129" s="57">
        <f t="shared" si="2"/>
        <v>210714</v>
      </c>
    </row>
    <row r="130" spans="1:15" x14ac:dyDescent="0.25">
      <c r="A130" s="5" t="s">
        <v>428</v>
      </c>
      <c r="B130" s="29" t="s">
        <v>320</v>
      </c>
      <c r="C130" s="32" t="s">
        <v>321</v>
      </c>
      <c r="D130" s="51">
        <v>135</v>
      </c>
      <c r="E130" s="52">
        <v>23355</v>
      </c>
      <c r="F130" s="20">
        <v>23355</v>
      </c>
      <c r="G130" s="59">
        <v>23355</v>
      </c>
      <c r="H130" s="59">
        <v>23355</v>
      </c>
      <c r="I130" s="60">
        <v>23355</v>
      </c>
      <c r="J130" s="20">
        <v>23355</v>
      </c>
      <c r="K130" s="16">
        <v>23355</v>
      </c>
      <c r="L130" s="16"/>
      <c r="M130" s="15"/>
      <c r="N130" s="16"/>
      <c r="O130" s="57">
        <f t="shared" si="2"/>
        <v>163485</v>
      </c>
    </row>
    <row r="131" spans="1:15" x14ac:dyDescent="0.25">
      <c r="A131" s="5" t="s">
        <v>431</v>
      </c>
      <c r="B131" s="29" t="s">
        <v>323</v>
      </c>
      <c r="C131" s="32" t="s">
        <v>324</v>
      </c>
      <c r="D131" s="51">
        <v>266</v>
      </c>
      <c r="E131" s="52">
        <v>46018</v>
      </c>
      <c r="F131" s="20">
        <v>46018</v>
      </c>
      <c r="G131" s="59">
        <v>46018</v>
      </c>
      <c r="H131" s="59">
        <v>46018</v>
      </c>
      <c r="I131" s="60">
        <v>46018</v>
      </c>
      <c r="J131" s="20">
        <v>46018</v>
      </c>
      <c r="K131" s="16">
        <v>46018</v>
      </c>
      <c r="L131" s="16"/>
      <c r="M131" s="15"/>
      <c r="N131" s="16"/>
      <c r="O131" s="57">
        <f t="shared" si="2"/>
        <v>322126</v>
      </c>
    </row>
    <row r="132" spans="1:15" x14ac:dyDescent="0.25">
      <c r="A132" s="5" t="s">
        <v>434</v>
      </c>
      <c r="B132" s="33" t="s">
        <v>616</v>
      </c>
      <c r="C132" s="25" t="s">
        <v>617</v>
      </c>
      <c r="D132" s="51">
        <v>410</v>
      </c>
      <c r="E132" s="52">
        <v>63960</v>
      </c>
      <c r="F132" s="20">
        <v>63960</v>
      </c>
      <c r="G132" s="59">
        <v>63960</v>
      </c>
      <c r="H132" s="59">
        <v>63960</v>
      </c>
      <c r="I132" s="60">
        <v>63960</v>
      </c>
      <c r="J132" s="20">
        <v>63960</v>
      </c>
      <c r="K132" s="16">
        <v>63960</v>
      </c>
      <c r="L132" s="16"/>
      <c r="M132" s="15"/>
      <c r="N132" s="16"/>
      <c r="O132" s="57">
        <f t="shared" si="2"/>
        <v>447720</v>
      </c>
    </row>
    <row r="133" spans="1:15" x14ac:dyDescent="0.25">
      <c r="A133" s="5" t="s">
        <v>437</v>
      </c>
      <c r="B133" s="28" t="s">
        <v>327</v>
      </c>
      <c r="C133" s="32" t="s">
        <v>328</v>
      </c>
      <c r="D133" s="51">
        <v>81</v>
      </c>
      <c r="E133" s="52">
        <v>14013</v>
      </c>
      <c r="F133" s="21">
        <v>14013</v>
      </c>
      <c r="G133" s="59">
        <v>14013</v>
      </c>
      <c r="H133" s="59">
        <v>14013</v>
      </c>
      <c r="I133" s="61">
        <v>0</v>
      </c>
      <c r="J133" s="61">
        <v>0</v>
      </c>
      <c r="K133" s="61">
        <v>0</v>
      </c>
      <c r="L133" s="16"/>
      <c r="M133" s="15"/>
      <c r="N133" s="16"/>
      <c r="O133" s="57">
        <f t="shared" si="2"/>
        <v>56052</v>
      </c>
    </row>
    <row r="134" spans="1:15" x14ac:dyDescent="0.25">
      <c r="A134" s="5" t="s">
        <v>440</v>
      </c>
      <c r="B134" s="28" t="s">
        <v>330</v>
      </c>
      <c r="C134" s="32" t="s">
        <v>331</v>
      </c>
      <c r="D134" s="51">
        <v>67</v>
      </c>
      <c r="E134" s="52">
        <v>11591</v>
      </c>
      <c r="F134" s="20">
        <v>11591</v>
      </c>
      <c r="G134" s="59">
        <v>11591</v>
      </c>
      <c r="H134" s="59">
        <v>11591</v>
      </c>
      <c r="I134" s="60">
        <v>11591</v>
      </c>
      <c r="J134" s="20">
        <v>11591</v>
      </c>
      <c r="K134" s="16">
        <v>11591</v>
      </c>
      <c r="L134" s="16"/>
      <c r="M134" s="15"/>
      <c r="N134" s="16"/>
      <c r="O134" s="57">
        <f t="shared" si="2"/>
        <v>81137</v>
      </c>
    </row>
    <row r="135" spans="1:15" x14ac:dyDescent="0.25">
      <c r="A135" s="5" t="s">
        <v>443</v>
      </c>
      <c r="B135" s="26" t="s">
        <v>333</v>
      </c>
      <c r="C135" s="38" t="s">
        <v>334</v>
      </c>
      <c r="D135" s="51">
        <v>96</v>
      </c>
      <c r="E135" s="52">
        <v>16608</v>
      </c>
      <c r="F135" s="20">
        <v>16608</v>
      </c>
      <c r="G135" s="59">
        <v>16608</v>
      </c>
      <c r="H135" s="59">
        <v>16608</v>
      </c>
      <c r="I135" s="60">
        <v>16608</v>
      </c>
      <c r="J135" s="20">
        <v>16608</v>
      </c>
      <c r="K135" s="16">
        <v>16608</v>
      </c>
      <c r="L135" s="16"/>
      <c r="M135" s="15"/>
      <c r="N135" s="16"/>
      <c r="O135" s="57">
        <f t="shared" si="2"/>
        <v>116256</v>
      </c>
    </row>
    <row r="136" spans="1:15" x14ac:dyDescent="0.25">
      <c r="A136" s="5" t="s">
        <v>446</v>
      </c>
      <c r="B136" s="26" t="s">
        <v>336</v>
      </c>
      <c r="C136" s="38" t="s">
        <v>337</v>
      </c>
      <c r="D136" s="53">
        <v>403</v>
      </c>
      <c r="E136" s="52">
        <v>69719</v>
      </c>
      <c r="F136" s="20">
        <v>69719</v>
      </c>
      <c r="G136" s="59">
        <v>69719</v>
      </c>
      <c r="H136" s="59">
        <v>69719</v>
      </c>
      <c r="I136" s="60">
        <v>69719</v>
      </c>
      <c r="J136" s="21">
        <v>0</v>
      </c>
      <c r="K136" s="16">
        <v>69719</v>
      </c>
      <c r="L136" s="16"/>
      <c r="M136" s="15"/>
      <c r="N136" s="16"/>
      <c r="O136" s="57">
        <f t="shared" si="2"/>
        <v>418314</v>
      </c>
    </row>
    <row r="137" spans="1:15" x14ac:dyDescent="0.25">
      <c r="A137" s="5" t="s">
        <v>449</v>
      </c>
      <c r="B137" s="28" t="s">
        <v>339</v>
      </c>
      <c r="C137" s="32" t="s">
        <v>340</v>
      </c>
      <c r="D137" s="51">
        <v>63</v>
      </c>
      <c r="E137" s="52">
        <v>10899</v>
      </c>
      <c r="F137" s="20">
        <v>10899</v>
      </c>
      <c r="G137" s="59">
        <v>10899</v>
      </c>
      <c r="H137" s="59">
        <v>10899</v>
      </c>
      <c r="I137" s="60">
        <v>10899</v>
      </c>
      <c r="J137" s="20">
        <v>10899</v>
      </c>
      <c r="K137" s="16">
        <v>10899</v>
      </c>
      <c r="L137" s="16"/>
      <c r="M137" s="15"/>
      <c r="N137" s="16"/>
      <c r="O137" s="57">
        <f t="shared" si="2"/>
        <v>76293</v>
      </c>
    </row>
    <row r="138" spans="1:15" x14ac:dyDescent="0.25">
      <c r="A138" s="5" t="s">
        <v>452</v>
      </c>
      <c r="B138" s="28" t="s">
        <v>342</v>
      </c>
      <c r="C138" s="31" t="s">
        <v>343</v>
      </c>
      <c r="D138" s="51">
        <v>174</v>
      </c>
      <c r="E138" s="52">
        <v>30102</v>
      </c>
      <c r="F138" s="20">
        <v>30102</v>
      </c>
      <c r="G138" s="59">
        <v>30102</v>
      </c>
      <c r="H138" s="59">
        <v>30102</v>
      </c>
      <c r="I138" s="61">
        <v>0</v>
      </c>
      <c r="J138" s="21">
        <v>0</v>
      </c>
      <c r="K138" s="16">
        <v>30102</v>
      </c>
      <c r="L138" s="16"/>
      <c r="M138" s="15"/>
      <c r="N138" s="16"/>
      <c r="O138" s="57">
        <f t="shared" si="2"/>
        <v>150510</v>
      </c>
    </row>
    <row r="139" spans="1:15" x14ac:dyDescent="0.25">
      <c r="A139" s="5" t="s">
        <v>455</v>
      </c>
      <c r="B139" s="28" t="s">
        <v>345</v>
      </c>
      <c r="C139" s="32" t="s">
        <v>346</v>
      </c>
      <c r="D139" s="51">
        <v>1688</v>
      </c>
      <c r="E139" s="52">
        <v>292024</v>
      </c>
      <c r="F139" s="20">
        <v>292024</v>
      </c>
      <c r="G139" s="59">
        <v>292024</v>
      </c>
      <c r="H139" s="59">
        <v>292024</v>
      </c>
      <c r="I139" s="60">
        <v>292024</v>
      </c>
      <c r="J139" s="20">
        <v>292024</v>
      </c>
      <c r="K139" s="16">
        <v>292024</v>
      </c>
      <c r="L139" s="16"/>
      <c r="M139" s="15"/>
      <c r="N139" s="16"/>
      <c r="O139" s="57">
        <f t="shared" si="2"/>
        <v>2044168</v>
      </c>
    </row>
    <row r="140" spans="1:15" x14ac:dyDescent="0.25">
      <c r="A140" s="5" t="s">
        <v>458</v>
      </c>
      <c r="B140" s="28" t="s">
        <v>348</v>
      </c>
      <c r="C140" s="32" t="s">
        <v>349</v>
      </c>
      <c r="D140" s="51">
        <v>111</v>
      </c>
      <c r="E140" s="52">
        <v>19203</v>
      </c>
      <c r="F140" s="20">
        <v>19203</v>
      </c>
      <c r="G140" s="59">
        <v>19203</v>
      </c>
      <c r="H140" s="59">
        <v>19203</v>
      </c>
      <c r="I140" s="60">
        <v>19203</v>
      </c>
      <c r="J140" s="20">
        <v>19203</v>
      </c>
      <c r="K140" s="16">
        <v>19203</v>
      </c>
      <c r="L140" s="16"/>
      <c r="M140" s="15"/>
      <c r="N140" s="16"/>
      <c r="O140" s="57">
        <f t="shared" si="2"/>
        <v>134421</v>
      </c>
    </row>
    <row r="141" spans="1:15" x14ac:dyDescent="0.25">
      <c r="A141" s="5" t="s">
        <v>461</v>
      </c>
      <c r="B141" s="28" t="s">
        <v>351</v>
      </c>
      <c r="C141" s="31" t="s">
        <v>352</v>
      </c>
      <c r="D141" s="51">
        <v>287</v>
      </c>
      <c r="E141" s="52">
        <v>49651</v>
      </c>
      <c r="F141" s="20">
        <v>49651</v>
      </c>
      <c r="G141" s="59">
        <v>49651</v>
      </c>
      <c r="H141" s="59">
        <v>49651</v>
      </c>
      <c r="I141" s="61">
        <v>0</v>
      </c>
      <c r="J141" s="20">
        <v>49651</v>
      </c>
      <c r="K141" s="16">
        <v>49651</v>
      </c>
      <c r="L141" s="16"/>
      <c r="M141" s="15"/>
      <c r="N141" s="16"/>
      <c r="O141" s="57">
        <f t="shared" ref="O141:O205" si="3">SUM(E141:N141)</f>
        <v>297906</v>
      </c>
    </row>
    <row r="142" spans="1:15" x14ac:dyDescent="0.25">
      <c r="A142" s="5" t="s">
        <v>464</v>
      </c>
      <c r="B142" s="28" t="s">
        <v>354</v>
      </c>
      <c r="C142" s="32" t="s">
        <v>355</v>
      </c>
      <c r="D142" s="51">
        <v>300</v>
      </c>
      <c r="E142" s="52">
        <v>51900</v>
      </c>
      <c r="F142" s="20">
        <v>51900</v>
      </c>
      <c r="G142" s="59">
        <v>51900</v>
      </c>
      <c r="H142" s="59">
        <v>51900</v>
      </c>
      <c r="I142" s="61">
        <v>0</v>
      </c>
      <c r="J142" s="20">
        <v>51900</v>
      </c>
      <c r="K142" s="16">
        <v>51900</v>
      </c>
      <c r="L142" s="16"/>
      <c r="M142" s="15"/>
      <c r="N142" s="16"/>
      <c r="O142" s="57">
        <f t="shared" si="3"/>
        <v>311400</v>
      </c>
    </row>
    <row r="143" spans="1:15" x14ac:dyDescent="0.25">
      <c r="A143" s="5" t="s">
        <v>467</v>
      </c>
      <c r="B143" s="28" t="s">
        <v>357</v>
      </c>
      <c r="C143" s="32" t="s">
        <v>358</v>
      </c>
      <c r="D143" s="51">
        <v>53</v>
      </c>
      <c r="E143" s="52">
        <v>9169</v>
      </c>
      <c r="F143" s="20">
        <v>9169</v>
      </c>
      <c r="G143" s="59">
        <v>9169</v>
      </c>
      <c r="H143" s="59">
        <v>9169</v>
      </c>
      <c r="I143" s="60">
        <v>9169</v>
      </c>
      <c r="J143" s="20">
        <v>9169</v>
      </c>
      <c r="K143" s="16">
        <v>9169</v>
      </c>
      <c r="L143" s="16"/>
      <c r="M143" s="15"/>
      <c r="N143" s="16"/>
      <c r="O143" s="57">
        <f t="shared" si="3"/>
        <v>64183</v>
      </c>
    </row>
    <row r="144" spans="1:15" x14ac:dyDescent="0.25">
      <c r="A144" s="5" t="s">
        <v>470</v>
      </c>
      <c r="B144" s="26" t="s">
        <v>360</v>
      </c>
      <c r="C144" s="38" t="s">
        <v>361</v>
      </c>
      <c r="D144" s="53">
        <v>260</v>
      </c>
      <c r="E144" s="52">
        <v>44980</v>
      </c>
      <c r="F144" s="20">
        <v>44980</v>
      </c>
      <c r="G144" s="59">
        <v>44980</v>
      </c>
      <c r="H144" s="59">
        <v>44980</v>
      </c>
      <c r="I144" s="60">
        <v>44980</v>
      </c>
      <c r="J144" s="21">
        <v>0</v>
      </c>
      <c r="K144" s="16">
        <v>44980</v>
      </c>
      <c r="L144" s="16"/>
      <c r="M144" s="15"/>
      <c r="N144" s="16"/>
      <c r="O144" s="57">
        <f t="shared" si="3"/>
        <v>269880</v>
      </c>
    </row>
    <row r="145" spans="1:15" x14ac:dyDescent="0.25">
      <c r="A145" s="5" t="s">
        <v>473</v>
      </c>
      <c r="B145" s="28" t="s">
        <v>363</v>
      </c>
      <c r="C145" s="32" t="s">
        <v>364</v>
      </c>
      <c r="D145" s="51">
        <v>51</v>
      </c>
      <c r="E145" s="52">
        <v>8823</v>
      </c>
      <c r="F145" s="20">
        <v>8823</v>
      </c>
      <c r="G145" s="59">
        <v>8823</v>
      </c>
      <c r="H145" s="59">
        <v>8823</v>
      </c>
      <c r="I145" s="60">
        <v>8823</v>
      </c>
      <c r="J145" s="20">
        <v>8823</v>
      </c>
      <c r="K145" s="16">
        <v>8823</v>
      </c>
      <c r="L145" s="16"/>
      <c r="M145" s="15"/>
      <c r="N145" s="16"/>
      <c r="O145" s="57">
        <f t="shared" si="3"/>
        <v>61761</v>
      </c>
    </row>
    <row r="146" spans="1:15" x14ac:dyDescent="0.25">
      <c r="A146" s="5" t="s">
        <v>476</v>
      </c>
      <c r="B146" s="24" t="s">
        <v>57</v>
      </c>
      <c r="C146" s="25" t="s">
        <v>58</v>
      </c>
      <c r="D146" s="51">
        <v>145</v>
      </c>
      <c r="E146" s="52">
        <v>27115</v>
      </c>
      <c r="F146" s="20">
        <v>27115</v>
      </c>
      <c r="G146" s="59">
        <v>27115</v>
      </c>
      <c r="H146" s="59">
        <v>27115</v>
      </c>
      <c r="I146" s="60">
        <v>27115</v>
      </c>
      <c r="J146" s="20">
        <v>27115</v>
      </c>
      <c r="K146" s="16">
        <v>27115</v>
      </c>
      <c r="L146" s="16"/>
      <c r="M146" s="15"/>
      <c r="N146" s="16"/>
      <c r="O146" s="57">
        <f t="shared" si="3"/>
        <v>189805</v>
      </c>
    </row>
    <row r="147" spans="1:15" x14ac:dyDescent="0.25">
      <c r="A147" s="5" t="s">
        <v>479</v>
      </c>
      <c r="B147" s="28" t="s">
        <v>366</v>
      </c>
      <c r="C147" s="31" t="s">
        <v>367</v>
      </c>
      <c r="D147" s="51">
        <v>330</v>
      </c>
      <c r="E147" s="52">
        <v>57090</v>
      </c>
      <c r="F147" s="20">
        <v>57090</v>
      </c>
      <c r="G147" s="59">
        <v>57090</v>
      </c>
      <c r="H147" s="59">
        <v>57090</v>
      </c>
      <c r="I147" s="60">
        <v>57090</v>
      </c>
      <c r="J147" s="20">
        <v>57090</v>
      </c>
      <c r="K147" s="16">
        <v>57090</v>
      </c>
      <c r="L147" s="16"/>
      <c r="M147" s="15"/>
      <c r="N147" s="16"/>
      <c r="O147" s="57">
        <f t="shared" si="3"/>
        <v>399630</v>
      </c>
    </row>
    <row r="148" spans="1:15" x14ac:dyDescent="0.25">
      <c r="A148" s="5" t="s">
        <v>482</v>
      </c>
      <c r="B148" s="24" t="s">
        <v>60</v>
      </c>
      <c r="C148" s="25" t="s">
        <v>61</v>
      </c>
      <c r="D148" s="51">
        <v>243</v>
      </c>
      <c r="E148" s="52">
        <v>45441</v>
      </c>
      <c r="F148" s="20">
        <v>45441</v>
      </c>
      <c r="G148" s="59">
        <v>45441</v>
      </c>
      <c r="H148" s="59">
        <v>45441</v>
      </c>
      <c r="I148" s="61">
        <v>0</v>
      </c>
      <c r="J148" s="20">
        <v>45441</v>
      </c>
      <c r="K148" s="16">
        <v>45441</v>
      </c>
      <c r="L148" s="16"/>
      <c r="M148" s="15"/>
      <c r="N148" s="16"/>
      <c r="O148" s="57">
        <f t="shared" si="3"/>
        <v>272646</v>
      </c>
    </row>
    <row r="149" spans="1:15" x14ac:dyDescent="0.25">
      <c r="A149" s="5" t="s">
        <v>485</v>
      </c>
      <c r="B149" s="24" t="s">
        <v>63</v>
      </c>
      <c r="C149" s="25" t="s">
        <v>64</v>
      </c>
      <c r="D149" s="51">
        <v>122</v>
      </c>
      <c r="E149" s="52">
        <v>22814</v>
      </c>
      <c r="F149" s="20">
        <v>22814</v>
      </c>
      <c r="G149" s="59">
        <v>22814</v>
      </c>
      <c r="H149" s="59">
        <v>22814</v>
      </c>
      <c r="I149" s="60">
        <v>22814</v>
      </c>
      <c r="J149" s="21">
        <v>0</v>
      </c>
      <c r="K149" s="16">
        <v>22814</v>
      </c>
      <c r="L149" s="16"/>
      <c r="M149" s="15"/>
      <c r="N149" s="16"/>
      <c r="O149" s="57">
        <f t="shared" si="3"/>
        <v>136884</v>
      </c>
    </row>
    <row r="150" spans="1:15" x14ac:dyDescent="0.25">
      <c r="A150" s="5" t="s">
        <v>488</v>
      </c>
      <c r="B150" s="28" t="s">
        <v>369</v>
      </c>
      <c r="C150" s="32" t="s">
        <v>370</v>
      </c>
      <c r="D150" s="51">
        <v>100</v>
      </c>
      <c r="E150" s="52">
        <v>17300</v>
      </c>
      <c r="F150" s="20">
        <v>17300</v>
      </c>
      <c r="G150" s="59">
        <v>17300</v>
      </c>
      <c r="H150" s="59">
        <v>17300</v>
      </c>
      <c r="I150" s="60">
        <v>17300</v>
      </c>
      <c r="J150" s="20">
        <v>17300</v>
      </c>
      <c r="K150" s="16">
        <v>17300</v>
      </c>
      <c r="L150" s="16"/>
      <c r="M150" s="15"/>
      <c r="N150" s="16"/>
      <c r="O150" s="57">
        <f t="shared" si="3"/>
        <v>121100</v>
      </c>
    </row>
    <row r="151" spans="1:15" x14ac:dyDescent="0.25">
      <c r="A151" s="5" t="s">
        <v>491</v>
      </c>
      <c r="B151" s="26" t="s">
        <v>66</v>
      </c>
      <c r="C151" s="26" t="s">
        <v>67</v>
      </c>
      <c r="D151" s="53">
        <v>316</v>
      </c>
      <c r="E151" s="52">
        <v>59092</v>
      </c>
      <c r="F151" s="20">
        <v>59092</v>
      </c>
      <c r="G151" s="59">
        <v>59092</v>
      </c>
      <c r="H151" s="59">
        <v>59092</v>
      </c>
      <c r="I151" s="60">
        <v>59092</v>
      </c>
      <c r="J151" s="20">
        <v>59092</v>
      </c>
      <c r="K151" s="16">
        <v>59092</v>
      </c>
      <c r="L151" s="16"/>
      <c r="M151" s="15"/>
      <c r="N151" s="16"/>
      <c r="O151" s="57">
        <f t="shared" si="3"/>
        <v>413644</v>
      </c>
    </row>
    <row r="152" spans="1:15" x14ac:dyDescent="0.25">
      <c r="A152" s="5" t="s">
        <v>494</v>
      </c>
      <c r="B152" s="33" t="s">
        <v>618</v>
      </c>
      <c r="C152" s="25" t="s">
        <v>619</v>
      </c>
      <c r="D152" s="51">
        <v>430</v>
      </c>
      <c r="E152" s="52">
        <v>67080</v>
      </c>
      <c r="F152" s="20">
        <v>67080</v>
      </c>
      <c r="G152" s="59">
        <v>67080</v>
      </c>
      <c r="H152" s="59">
        <v>67080</v>
      </c>
      <c r="I152" s="60">
        <v>67080</v>
      </c>
      <c r="J152" s="20">
        <v>67080</v>
      </c>
      <c r="K152" s="16">
        <v>67080</v>
      </c>
      <c r="L152" s="16"/>
      <c r="M152" s="15"/>
      <c r="N152" s="16"/>
      <c r="O152" s="57">
        <f t="shared" si="3"/>
        <v>469560</v>
      </c>
    </row>
    <row r="153" spans="1:15" x14ac:dyDescent="0.25">
      <c r="A153" s="5" t="s">
        <v>497</v>
      </c>
      <c r="B153" s="28" t="s">
        <v>372</v>
      </c>
      <c r="C153" s="32" t="s">
        <v>373</v>
      </c>
      <c r="D153" s="51">
        <v>72</v>
      </c>
      <c r="E153" s="52">
        <v>12456</v>
      </c>
      <c r="F153" s="20">
        <v>12456</v>
      </c>
      <c r="G153" s="59">
        <v>12456</v>
      </c>
      <c r="H153" s="59">
        <v>12456</v>
      </c>
      <c r="I153" s="60">
        <v>12456</v>
      </c>
      <c r="J153" s="20">
        <v>12456</v>
      </c>
      <c r="K153" s="16">
        <v>12456</v>
      </c>
      <c r="L153" s="16"/>
      <c r="M153" s="15"/>
      <c r="N153" s="16"/>
      <c r="O153" s="57">
        <f t="shared" si="3"/>
        <v>87192</v>
      </c>
    </row>
    <row r="154" spans="1:15" x14ac:dyDescent="0.25">
      <c r="A154" s="5"/>
      <c r="B154" s="28" t="s">
        <v>730</v>
      </c>
      <c r="C154" s="32" t="s">
        <v>731</v>
      </c>
      <c r="D154" s="51">
        <v>237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20">
        <v>41001</v>
      </c>
      <c r="K154" s="16">
        <v>41001</v>
      </c>
      <c r="L154" s="16"/>
      <c r="M154" s="15"/>
      <c r="N154" s="16"/>
      <c r="O154" s="57">
        <f t="shared" si="3"/>
        <v>82002</v>
      </c>
    </row>
    <row r="155" spans="1:15" x14ac:dyDescent="0.25">
      <c r="A155" s="5" t="s">
        <v>500</v>
      </c>
      <c r="B155" s="26" t="s">
        <v>375</v>
      </c>
      <c r="C155" s="38" t="s">
        <v>376</v>
      </c>
      <c r="D155" s="53">
        <v>480</v>
      </c>
      <c r="E155" s="52">
        <v>83040</v>
      </c>
      <c r="F155" s="20">
        <v>83040</v>
      </c>
      <c r="G155" s="59">
        <v>83040</v>
      </c>
      <c r="H155" s="59">
        <v>83040</v>
      </c>
      <c r="I155" s="60">
        <v>83040</v>
      </c>
      <c r="J155" s="20">
        <v>83040</v>
      </c>
      <c r="K155" s="16">
        <v>83040</v>
      </c>
      <c r="L155" s="16"/>
      <c r="M155" s="15"/>
      <c r="N155" s="16"/>
      <c r="O155" s="57">
        <f t="shared" si="3"/>
        <v>581280</v>
      </c>
    </row>
    <row r="156" spans="1:15" x14ac:dyDescent="0.25">
      <c r="A156" s="5" t="s">
        <v>503</v>
      </c>
      <c r="B156" s="28" t="s">
        <v>378</v>
      </c>
      <c r="C156" s="32" t="s">
        <v>379</v>
      </c>
      <c r="D156" s="51">
        <v>365</v>
      </c>
      <c r="E156" s="52">
        <v>63145</v>
      </c>
      <c r="F156" s="20">
        <v>63145</v>
      </c>
      <c r="G156" s="59">
        <v>63145</v>
      </c>
      <c r="H156" s="59">
        <v>63145</v>
      </c>
      <c r="I156" s="60">
        <v>63145</v>
      </c>
      <c r="J156" s="20">
        <v>63145</v>
      </c>
      <c r="K156" s="16">
        <v>63145</v>
      </c>
      <c r="L156" s="16"/>
      <c r="M156" s="15"/>
      <c r="N156" s="16"/>
      <c r="O156" s="57">
        <f t="shared" si="3"/>
        <v>442015</v>
      </c>
    </row>
    <row r="157" spans="1:15" x14ac:dyDescent="0.25">
      <c r="A157" s="5" t="s">
        <v>506</v>
      </c>
      <c r="B157" s="28" t="s">
        <v>381</v>
      </c>
      <c r="C157" s="32" t="s">
        <v>382</v>
      </c>
      <c r="D157" s="51">
        <v>232</v>
      </c>
      <c r="E157" s="52">
        <v>40136</v>
      </c>
      <c r="F157" s="20">
        <v>40136</v>
      </c>
      <c r="G157" s="59">
        <v>40136</v>
      </c>
      <c r="H157" s="59">
        <v>40136</v>
      </c>
      <c r="I157" s="60">
        <v>40136</v>
      </c>
      <c r="J157" s="20">
        <v>40136</v>
      </c>
      <c r="K157" s="16">
        <v>40136</v>
      </c>
      <c r="L157" s="16"/>
      <c r="M157" s="15"/>
      <c r="N157" s="16"/>
      <c r="O157" s="57">
        <f t="shared" si="3"/>
        <v>280952</v>
      </c>
    </row>
    <row r="158" spans="1:15" x14ac:dyDescent="0.25">
      <c r="A158" s="5" t="s">
        <v>509</v>
      </c>
      <c r="B158" s="28" t="s">
        <v>384</v>
      </c>
      <c r="C158" s="32" t="s">
        <v>385</v>
      </c>
      <c r="D158" s="51">
        <v>110</v>
      </c>
      <c r="E158" s="52">
        <v>19030</v>
      </c>
      <c r="F158" s="20">
        <v>19030</v>
      </c>
      <c r="G158" s="59">
        <v>19030</v>
      </c>
      <c r="H158" s="59">
        <v>19030</v>
      </c>
      <c r="I158" s="60">
        <v>19030</v>
      </c>
      <c r="J158" s="20">
        <v>19030</v>
      </c>
      <c r="K158" s="16">
        <v>19030</v>
      </c>
      <c r="L158" s="16"/>
      <c r="M158" s="15"/>
      <c r="N158" s="16"/>
      <c r="O158" s="57">
        <f t="shared" si="3"/>
        <v>133210</v>
      </c>
    </row>
    <row r="159" spans="1:15" x14ac:dyDescent="0.25">
      <c r="A159" s="5" t="s">
        <v>512</v>
      </c>
      <c r="B159" s="33" t="s">
        <v>620</v>
      </c>
      <c r="C159" s="25" t="s">
        <v>621</v>
      </c>
      <c r="D159" s="51">
        <v>567</v>
      </c>
      <c r="E159" s="52">
        <v>88452</v>
      </c>
      <c r="F159" s="20">
        <v>88452</v>
      </c>
      <c r="G159" s="59">
        <v>88452</v>
      </c>
      <c r="H159" s="59">
        <v>88452</v>
      </c>
      <c r="I159" s="61">
        <v>0</v>
      </c>
      <c r="J159" s="20">
        <v>88452</v>
      </c>
      <c r="K159" s="16">
        <v>88452</v>
      </c>
      <c r="L159" s="16"/>
      <c r="M159" s="15"/>
      <c r="N159" s="16"/>
      <c r="O159" s="57">
        <f t="shared" si="3"/>
        <v>530712</v>
      </c>
    </row>
    <row r="160" spans="1:15" x14ac:dyDescent="0.25">
      <c r="A160" s="5" t="s">
        <v>515</v>
      </c>
      <c r="B160" s="28" t="s">
        <v>387</v>
      </c>
      <c r="C160" s="31" t="s">
        <v>388</v>
      </c>
      <c r="D160" s="51">
        <v>153</v>
      </c>
      <c r="E160" s="52">
        <v>26469</v>
      </c>
      <c r="F160" s="20">
        <v>26469</v>
      </c>
      <c r="G160" s="59">
        <v>26469</v>
      </c>
      <c r="H160" s="59">
        <v>26469</v>
      </c>
      <c r="I160" s="60">
        <v>26469</v>
      </c>
      <c r="J160" s="20">
        <v>26469</v>
      </c>
      <c r="K160" s="16">
        <v>26469</v>
      </c>
      <c r="L160" s="16"/>
      <c r="M160" s="15"/>
      <c r="N160" s="16"/>
      <c r="O160" s="57">
        <f t="shared" si="3"/>
        <v>185283</v>
      </c>
    </row>
    <row r="161" spans="1:15" x14ac:dyDescent="0.25">
      <c r="A161" s="5" t="s">
        <v>518</v>
      </c>
      <c r="B161" s="28" t="s">
        <v>390</v>
      </c>
      <c r="C161" s="32" t="s">
        <v>391</v>
      </c>
      <c r="D161" s="51">
        <v>37</v>
      </c>
      <c r="E161" s="52">
        <v>6401</v>
      </c>
      <c r="F161" s="20">
        <v>6401</v>
      </c>
      <c r="G161" s="59">
        <v>6401</v>
      </c>
      <c r="H161" s="59">
        <v>6401</v>
      </c>
      <c r="I161" s="60">
        <v>6401</v>
      </c>
      <c r="J161" s="20">
        <v>6401</v>
      </c>
      <c r="K161" s="16">
        <v>6401</v>
      </c>
      <c r="L161" s="16"/>
      <c r="M161" s="15"/>
      <c r="N161" s="16"/>
      <c r="O161" s="57">
        <f t="shared" si="3"/>
        <v>44807</v>
      </c>
    </row>
    <row r="162" spans="1:15" x14ac:dyDescent="0.25">
      <c r="A162" s="5" t="s">
        <v>521</v>
      </c>
      <c r="B162" s="24" t="s">
        <v>69</v>
      </c>
      <c r="C162" s="25" t="s">
        <v>70</v>
      </c>
      <c r="D162" s="51">
        <v>150</v>
      </c>
      <c r="E162" s="52">
        <v>28050</v>
      </c>
      <c r="F162" s="20">
        <v>28050</v>
      </c>
      <c r="G162" s="59">
        <v>28050</v>
      </c>
      <c r="H162" s="59">
        <v>28050</v>
      </c>
      <c r="I162" s="61">
        <v>0</v>
      </c>
      <c r="J162" s="20">
        <v>28050</v>
      </c>
      <c r="K162" s="62">
        <v>0</v>
      </c>
      <c r="L162" s="16"/>
      <c r="M162" s="15"/>
      <c r="N162" s="16"/>
      <c r="O162" s="57">
        <f t="shared" si="3"/>
        <v>140250</v>
      </c>
    </row>
    <row r="163" spans="1:15" x14ac:dyDescent="0.25">
      <c r="A163" s="5" t="s">
        <v>524</v>
      </c>
      <c r="B163" s="36" t="s">
        <v>393</v>
      </c>
      <c r="C163" s="32" t="s">
        <v>394</v>
      </c>
      <c r="D163" s="51">
        <v>284</v>
      </c>
      <c r="E163" s="52">
        <v>49132</v>
      </c>
      <c r="F163" s="20">
        <v>49132</v>
      </c>
      <c r="G163" s="59">
        <v>49132</v>
      </c>
      <c r="H163" s="59">
        <v>49132</v>
      </c>
      <c r="I163" s="60">
        <v>49132</v>
      </c>
      <c r="J163" s="20">
        <v>49132</v>
      </c>
      <c r="K163" s="16">
        <v>49132</v>
      </c>
      <c r="L163" s="16"/>
      <c r="M163" s="15"/>
      <c r="N163" s="16"/>
      <c r="O163" s="57">
        <f t="shared" si="3"/>
        <v>343924</v>
      </c>
    </row>
    <row r="164" spans="1:15" x14ac:dyDescent="0.25">
      <c r="A164" s="5" t="s">
        <v>527</v>
      </c>
      <c r="B164" s="28" t="s">
        <v>396</v>
      </c>
      <c r="C164" s="32" t="s">
        <v>397</v>
      </c>
      <c r="D164" s="51">
        <v>85</v>
      </c>
      <c r="E164" s="52">
        <v>14705</v>
      </c>
      <c r="F164" s="20">
        <v>14705</v>
      </c>
      <c r="G164" s="59">
        <v>14705</v>
      </c>
      <c r="H164" s="59">
        <v>14705</v>
      </c>
      <c r="I164" s="60">
        <v>14705</v>
      </c>
      <c r="J164" s="20">
        <v>14705</v>
      </c>
      <c r="K164" s="16">
        <v>14705</v>
      </c>
      <c r="L164" s="16"/>
      <c r="M164" s="15"/>
      <c r="N164" s="16"/>
      <c r="O164" s="57">
        <f t="shared" si="3"/>
        <v>102935</v>
      </c>
    </row>
    <row r="165" spans="1:15" x14ac:dyDescent="0.25">
      <c r="A165" s="5" t="s">
        <v>530</v>
      </c>
      <c r="B165" s="24" t="s">
        <v>72</v>
      </c>
      <c r="C165" s="25" t="s">
        <v>73</v>
      </c>
      <c r="D165" s="51">
        <v>163</v>
      </c>
      <c r="E165" s="52">
        <v>30481</v>
      </c>
      <c r="F165" s="20">
        <v>30481</v>
      </c>
      <c r="G165" s="59">
        <v>30481</v>
      </c>
      <c r="H165" s="59">
        <v>30481</v>
      </c>
      <c r="I165" s="60">
        <v>30481</v>
      </c>
      <c r="J165" s="20">
        <v>30481</v>
      </c>
      <c r="K165" s="16">
        <v>30481</v>
      </c>
      <c r="L165" s="16"/>
      <c r="M165" s="15"/>
      <c r="N165" s="16"/>
      <c r="O165" s="57">
        <f t="shared" si="3"/>
        <v>213367</v>
      </c>
    </row>
    <row r="166" spans="1:15" x14ac:dyDescent="0.25">
      <c r="A166" s="5" t="s">
        <v>533</v>
      </c>
      <c r="B166" s="28" t="s">
        <v>399</v>
      </c>
      <c r="C166" s="32" t="s">
        <v>400</v>
      </c>
      <c r="D166" s="51">
        <v>100</v>
      </c>
      <c r="E166" s="52">
        <v>17300</v>
      </c>
      <c r="F166" s="20">
        <v>17300</v>
      </c>
      <c r="G166" s="59">
        <v>17300</v>
      </c>
      <c r="H166" s="59">
        <v>17300</v>
      </c>
      <c r="I166" s="60">
        <v>17300</v>
      </c>
      <c r="J166" s="20">
        <v>17300</v>
      </c>
      <c r="K166" s="16">
        <v>17300</v>
      </c>
      <c r="L166" s="16"/>
      <c r="M166" s="15"/>
      <c r="N166" s="16"/>
      <c r="O166" s="57">
        <f t="shared" si="3"/>
        <v>121100</v>
      </c>
    </row>
    <row r="167" spans="1:15" x14ac:dyDescent="0.25">
      <c r="A167" s="5" t="s">
        <v>536</v>
      </c>
      <c r="B167" s="28" t="s">
        <v>402</v>
      </c>
      <c r="C167" s="32" t="s">
        <v>403</v>
      </c>
      <c r="D167" s="51">
        <v>112</v>
      </c>
      <c r="E167" s="52">
        <v>19376</v>
      </c>
      <c r="F167" s="20">
        <v>19376</v>
      </c>
      <c r="G167" s="59">
        <v>19376</v>
      </c>
      <c r="H167" s="59">
        <v>19376</v>
      </c>
      <c r="I167" s="60">
        <v>19376</v>
      </c>
      <c r="J167" s="20">
        <v>19376</v>
      </c>
      <c r="K167" s="16">
        <v>19376</v>
      </c>
      <c r="L167" s="16"/>
      <c r="M167" s="15"/>
      <c r="N167" s="16"/>
      <c r="O167" s="57">
        <f t="shared" si="3"/>
        <v>135632</v>
      </c>
    </row>
    <row r="168" spans="1:15" x14ac:dyDescent="0.25">
      <c r="A168" s="5" t="s">
        <v>539</v>
      </c>
      <c r="B168" s="33" t="s">
        <v>622</v>
      </c>
      <c r="C168" s="25" t="s">
        <v>623</v>
      </c>
      <c r="D168" s="51">
        <v>816</v>
      </c>
      <c r="E168" s="52">
        <v>127296</v>
      </c>
      <c r="F168" s="20">
        <v>127296</v>
      </c>
      <c r="G168" s="59">
        <v>127296</v>
      </c>
      <c r="H168" s="59">
        <v>127296</v>
      </c>
      <c r="I168" s="60">
        <v>127296</v>
      </c>
      <c r="J168" s="20">
        <v>127296</v>
      </c>
      <c r="K168" s="16">
        <v>127296</v>
      </c>
      <c r="L168" s="16"/>
      <c r="M168" s="15"/>
      <c r="N168" s="16"/>
      <c r="O168" s="57">
        <f t="shared" si="3"/>
        <v>891072</v>
      </c>
    </row>
    <row r="169" spans="1:15" x14ac:dyDescent="0.25">
      <c r="A169" s="5" t="s">
        <v>542</v>
      </c>
      <c r="B169" s="28" t="s">
        <v>405</v>
      </c>
      <c r="C169" s="31" t="s">
        <v>406</v>
      </c>
      <c r="D169" s="51">
        <v>218</v>
      </c>
      <c r="E169" s="52">
        <v>37714</v>
      </c>
      <c r="F169" s="20">
        <v>37714</v>
      </c>
      <c r="G169" s="59">
        <v>37714</v>
      </c>
      <c r="H169" s="59">
        <v>37714</v>
      </c>
      <c r="I169" s="60">
        <v>37714</v>
      </c>
      <c r="J169" s="20">
        <v>37714</v>
      </c>
      <c r="K169" s="16">
        <v>37714</v>
      </c>
      <c r="L169" s="16"/>
      <c r="M169" s="15"/>
      <c r="N169" s="16"/>
      <c r="O169" s="57">
        <f t="shared" si="3"/>
        <v>263998</v>
      </c>
    </row>
    <row r="170" spans="1:15" x14ac:dyDescent="0.25">
      <c r="A170" s="5" t="s">
        <v>545</v>
      </c>
      <c r="B170" s="26" t="s">
        <v>408</v>
      </c>
      <c r="C170" s="38" t="s">
        <v>409</v>
      </c>
      <c r="D170" s="53">
        <v>263</v>
      </c>
      <c r="E170" s="52">
        <v>45499</v>
      </c>
      <c r="F170" s="20">
        <v>45499</v>
      </c>
      <c r="G170" s="59">
        <v>45499</v>
      </c>
      <c r="H170" s="59">
        <v>45499</v>
      </c>
      <c r="I170" s="61">
        <v>0</v>
      </c>
      <c r="J170" s="21">
        <v>0</v>
      </c>
      <c r="K170" s="21">
        <v>0</v>
      </c>
      <c r="L170" s="16"/>
      <c r="M170" s="15"/>
      <c r="N170" s="16"/>
      <c r="O170" s="57">
        <f t="shared" si="3"/>
        <v>181996</v>
      </c>
    </row>
    <row r="171" spans="1:15" x14ac:dyDescent="0.25">
      <c r="A171" s="5" t="s">
        <v>548</v>
      </c>
      <c r="B171" s="28" t="s">
        <v>411</v>
      </c>
      <c r="C171" s="32" t="s">
        <v>412</v>
      </c>
      <c r="D171" s="51">
        <v>85</v>
      </c>
      <c r="E171" s="52">
        <v>14705</v>
      </c>
      <c r="F171" s="20">
        <v>14705</v>
      </c>
      <c r="G171" s="59">
        <v>14705</v>
      </c>
      <c r="H171" s="59">
        <v>14705</v>
      </c>
      <c r="I171" s="60">
        <v>14705</v>
      </c>
      <c r="J171" s="20">
        <v>14705</v>
      </c>
      <c r="K171" s="16">
        <v>14705</v>
      </c>
      <c r="L171" s="16"/>
      <c r="M171" s="15"/>
      <c r="N171" s="16"/>
      <c r="O171" s="57">
        <f t="shared" si="3"/>
        <v>102935</v>
      </c>
    </row>
    <row r="172" spans="1:15" x14ac:dyDescent="0.25">
      <c r="A172" s="5" t="s">
        <v>551</v>
      </c>
      <c r="B172" s="28" t="s">
        <v>414</v>
      </c>
      <c r="C172" s="32" t="s">
        <v>415</v>
      </c>
      <c r="D172" s="51">
        <v>84</v>
      </c>
      <c r="E172" s="52">
        <v>14532</v>
      </c>
      <c r="F172" s="20">
        <v>14532</v>
      </c>
      <c r="G172" s="59">
        <v>14532</v>
      </c>
      <c r="H172" s="59">
        <v>14532</v>
      </c>
      <c r="I172" s="60">
        <v>14532</v>
      </c>
      <c r="J172" s="20">
        <v>14532</v>
      </c>
      <c r="K172" s="16">
        <v>14532</v>
      </c>
      <c r="L172" s="16"/>
      <c r="M172" s="15"/>
      <c r="N172" s="16"/>
      <c r="O172" s="57">
        <f t="shared" si="3"/>
        <v>101724</v>
      </c>
    </row>
    <row r="173" spans="1:15" x14ac:dyDescent="0.25">
      <c r="A173" s="5" t="s">
        <v>554</v>
      </c>
      <c r="B173" s="28" t="s">
        <v>417</v>
      </c>
      <c r="C173" s="32" t="s">
        <v>418</v>
      </c>
      <c r="D173" s="51">
        <v>502</v>
      </c>
      <c r="E173" s="52">
        <v>86846</v>
      </c>
      <c r="F173" s="20">
        <v>86846</v>
      </c>
      <c r="G173" s="59">
        <v>86846</v>
      </c>
      <c r="H173" s="59">
        <v>86846</v>
      </c>
      <c r="I173" s="60">
        <v>86846</v>
      </c>
      <c r="J173" s="21">
        <v>0</v>
      </c>
      <c r="K173" s="21">
        <v>0</v>
      </c>
      <c r="L173" s="16"/>
      <c r="M173" s="15"/>
      <c r="N173" s="16"/>
      <c r="O173" s="57">
        <f t="shared" si="3"/>
        <v>434230</v>
      </c>
    </row>
    <row r="174" spans="1:15" x14ac:dyDescent="0.25">
      <c r="A174" s="5" t="s">
        <v>557</v>
      </c>
      <c r="B174" s="28" t="s">
        <v>75</v>
      </c>
      <c r="C174" s="29" t="s">
        <v>76</v>
      </c>
      <c r="D174" s="51">
        <v>311</v>
      </c>
      <c r="E174" s="52">
        <v>58157</v>
      </c>
      <c r="F174" s="20">
        <v>58157</v>
      </c>
      <c r="G174" s="59">
        <v>58157</v>
      </c>
      <c r="H174" s="59">
        <v>58157</v>
      </c>
      <c r="I174" s="60">
        <v>58157</v>
      </c>
      <c r="J174" s="20">
        <v>58157</v>
      </c>
      <c r="K174" s="16">
        <v>58157</v>
      </c>
      <c r="L174" s="16"/>
      <c r="M174" s="15"/>
      <c r="N174" s="16"/>
      <c r="O174" s="57">
        <f t="shared" si="3"/>
        <v>407099</v>
      </c>
    </row>
    <row r="175" spans="1:15" x14ac:dyDescent="0.25">
      <c r="A175" s="5" t="s">
        <v>560</v>
      </c>
      <c r="B175" s="28" t="s">
        <v>420</v>
      </c>
      <c r="C175" s="32" t="s">
        <v>421</v>
      </c>
      <c r="D175" s="51">
        <v>230</v>
      </c>
      <c r="E175" s="52">
        <v>39790</v>
      </c>
      <c r="F175" s="20">
        <v>39790</v>
      </c>
      <c r="G175" s="59">
        <v>39790</v>
      </c>
      <c r="H175" s="59">
        <v>39790</v>
      </c>
      <c r="I175" s="60">
        <v>39790</v>
      </c>
      <c r="J175" s="20">
        <v>39790</v>
      </c>
      <c r="K175" s="16">
        <v>39790</v>
      </c>
      <c r="L175" s="16"/>
      <c r="M175" s="15"/>
      <c r="N175" s="16"/>
      <c r="O175" s="57">
        <f t="shared" si="3"/>
        <v>278530</v>
      </c>
    </row>
    <row r="176" spans="1:15" x14ac:dyDescent="0.25">
      <c r="A176" s="5" t="s">
        <v>563</v>
      </c>
      <c r="B176" s="28" t="s">
        <v>423</v>
      </c>
      <c r="C176" s="32" t="s">
        <v>424</v>
      </c>
      <c r="D176" s="51">
        <v>41</v>
      </c>
      <c r="E176" s="52">
        <v>7093</v>
      </c>
      <c r="F176" s="20">
        <v>7093</v>
      </c>
      <c r="G176" s="59">
        <v>7093</v>
      </c>
      <c r="H176" s="59">
        <v>7093</v>
      </c>
      <c r="I176" s="60">
        <v>7093</v>
      </c>
      <c r="J176" s="20">
        <v>7093</v>
      </c>
      <c r="K176" s="16">
        <v>7093</v>
      </c>
      <c r="L176" s="16"/>
      <c r="M176" s="15"/>
      <c r="N176" s="16"/>
      <c r="O176" s="57">
        <f t="shared" si="3"/>
        <v>49651</v>
      </c>
    </row>
    <row r="177" spans="1:15" x14ac:dyDescent="0.25">
      <c r="A177" s="5" t="s">
        <v>566</v>
      </c>
      <c r="B177" s="28" t="s">
        <v>426</v>
      </c>
      <c r="C177" s="32" t="s">
        <v>427</v>
      </c>
      <c r="D177" s="51">
        <v>174</v>
      </c>
      <c r="E177" s="52">
        <v>30102</v>
      </c>
      <c r="F177" s="20">
        <v>30102</v>
      </c>
      <c r="G177" s="59">
        <v>30102</v>
      </c>
      <c r="H177" s="59">
        <v>30102</v>
      </c>
      <c r="I177" s="60">
        <v>30102</v>
      </c>
      <c r="J177" s="20">
        <v>30102</v>
      </c>
      <c r="K177" s="16">
        <v>30102</v>
      </c>
      <c r="L177" s="16"/>
      <c r="M177" s="15"/>
      <c r="N177" s="16"/>
      <c r="O177" s="57">
        <f t="shared" si="3"/>
        <v>210714</v>
      </c>
    </row>
    <row r="178" spans="1:15" x14ac:dyDescent="0.25">
      <c r="A178" s="5" t="s">
        <v>569</v>
      </c>
      <c r="B178" s="28" t="s">
        <v>429</v>
      </c>
      <c r="C178" s="32" t="s">
        <v>430</v>
      </c>
      <c r="D178" s="51">
        <v>59</v>
      </c>
      <c r="E178" s="52">
        <v>10207</v>
      </c>
      <c r="F178" s="20">
        <v>10207</v>
      </c>
      <c r="G178" s="59">
        <v>10207</v>
      </c>
      <c r="H178" s="59">
        <v>10207</v>
      </c>
      <c r="I178" s="60">
        <v>10207</v>
      </c>
      <c r="J178" s="20">
        <v>10207</v>
      </c>
      <c r="K178" s="16">
        <v>10207</v>
      </c>
      <c r="L178" s="16"/>
      <c r="M178" s="15"/>
      <c r="N178" s="16"/>
      <c r="O178" s="57">
        <f t="shared" si="3"/>
        <v>71449</v>
      </c>
    </row>
    <row r="179" spans="1:15" x14ac:dyDescent="0.25">
      <c r="A179" s="5" t="s">
        <v>572</v>
      </c>
      <c r="B179" s="28" t="s">
        <v>78</v>
      </c>
      <c r="C179" s="29" t="s">
        <v>79</v>
      </c>
      <c r="D179" s="51">
        <v>73</v>
      </c>
      <c r="E179" s="52">
        <v>13651</v>
      </c>
      <c r="F179" s="20">
        <v>13651</v>
      </c>
      <c r="G179" s="59">
        <v>13651</v>
      </c>
      <c r="H179" s="59">
        <v>13651</v>
      </c>
      <c r="I179" s="60">
        <v>13651</v>
      </c>
      <c r="J179" s="20">
        <v>13651</v>
      </c>
      <c r="K179" s="16">
        <v>13651</v>
      </c>
      <c r="L179" s="16"/>
      <c r="M179" s="15"/>
      <c r="N179" s="16"/>
      <c r="O179" s="57">
        <f t="shared" si="3"/>
        <v>95557</v>
      </c>
    </row>
    <row r="180" spans="1:15" x14ac:dyDescent="0.25">
      <c r="A180" s="5" t="s">
        <v>575</v>
      </c>
      <c r="B180" s="28" t="s">
        <v>432</v>
      </c>
      <c r="C180" s="32" t="s">
        <v>433</v>
      </c>
      <c r="D180" s="51">
        <v>249</v>
      </c>
      <c r="E180" s="52">
        <v>43077</v>
      </c>
      <c r="F180" s="20">
        <v>43077</v>
      </c>
      <c r="G180" s="59">
        <v>43077</v>
      </c>
      <c r="H180" s="59">
        <v>43077</v>
      </c>
      <c r="I180" s="60">
        <v>43077</v>
      </c>
      <c r="J180" s="21">
        <v>0</v>
      </c>
      <c r="K180" s="21">
        <v>0</v>
      </c>
      <c r="L180" s="16"/>
      <c r="M180" s="15"/>
      <c r="N180" s="16"/>
      <c r="O180" s="57">
        <f t="shared" si="3"/>
        <v>215385</v>
      </c>
    </row>
    <row r="181" spans="1:15" x14ac:dyDescent="0.25">
      <c r="A181" s="5" t="s">
        <v>642</v>
      </c>
      <c r="B181" s="28" t="s">
        <v>81</v>
      </c>
      <c r="C181" s="29" t="s">
        <v>82</v>
      </c>
      <c r="D181" s="51">
        <v>142</v>
      </c>
      <c r="E181" s="52">
        <v>26554</v>
      </c>
      <c r="F181" s="20">
        <v>26554</v>
      </c>
      <c r="G181" s="59">
        <v>26554</v>
      </c>
      <c r="H181" s="59">
        <v>26554</v>
      </c>
      <c r="I181" s="61">
        <v>0</v>
      </c>
      <c r="J181" s="20">
        <v>26554</v>
      </c>
      <c r="K181" s="16">
        <v>26554</v>
      </c>
      <c r="L181" s="16"/>
      <c r="M181" s="15"/>
      <c r="N181" s="16"/>
      <c r="O181" s="57">
        <f t="shared" si="3"/>
        <v>159324</v>
      </c>
    </row>
    <row r="182" spans="1:15" x14ac:dyDescent="0.25">
      <c r="A182" s="5" t="s">
        <v>652</v>
      </c>
      <c r="B182" s="36" t="s">
        <v>435</v>
      </c>
      <c r="C182" s="32" t="s">
        <v>436</v>
      </c>
      <c r="D182" s="51">
        <v>223</v>
      </c>
      <c r="E182" s="52">
        <v>38579</v>
      </c>
      <c r="F182" s="20">
        <v>38579</v>
      </c>
      <c r="G182" s="59">
        <v>38579</v>
      </c>
      <c r="H182" s="59">
        <v>38579</v>
      </c>
      <c r="I182" s="60">
        <v>38579</v>
      </c>
      <c r="J182" s="20">
        <v>38579</v>
      </c>
      <c r="K182" s="16">
        <v>38579</v>
      </c>
      <c r="L182" s="16"/>
      <c r="M182" s="15"/>
      <c r="N182" s="16"/>
      <c r="O182" s="57">
        <f t="shared" si="3"/>
        <v>270053</v>
      </c>
    </row>
    <row r="183" spans="1:15" x14ac:dyDescent="0.25">
      <c r="A183" s="5" t="s">
        <v>653</v>
      </c>
      <c r="B183" s="28" t="s">
        <v>438</v>
      </c>
      <c r="C183" s="32" t="s">
        <v>439</v>
      </c>
      <c r="D183" s="51">
        <v>112</v>
      </c>
      <c r="E183" s="52">
        <v>19376</v>
      </c>
      <c r="F183" s="20">
        <v>19376</v>
      </c>
      <c r="G183" s="59">
        <v>19376</v>
      </c>
      <c r="H183" s="59">
        <v>19376</v>
      </c>
      <c r="I183" s="61">
        <v>0</v>
      </c>
      <c r="J183" s="20">
        <v>19376</v>
      </c>
      <c r="K183" s="16">
        <v>19376</v>
      </c>
      <c r="L183" s="16"/>
      <c r="M183" s="15"/>
      <c r="N183" s="16"/>
      <c r="O183" s="57">
        <f t="shared" si="3"/>
        <v>116256</v>
      </c>
    </row>
    <row r="184" spans="1:15" x14ac:dyDescent="0.25">
      <c r="A184" s="5" t="s">
        <v>654</v>
      </c>
      <c r="B184" s="24" t="s">
        <v>441</v>
      </c>
      <c r="C184" s="32" t="s">
        <v>442</v>
      </c>
      <c r="D184" s="51">
        <v>155</v>
      </c>
      <c r="E184" s="52">
        <v>26815</v>
      </c>
      <c r="F184" s="20">
        <v>26815</v>
      </c>
      <c r="G184" s="59">
        <v>26815</v>
      </c>
      <c r="H184" s="59">
        <v>26815</v>
      </c>
      <c r="I184" s="60">
        <v>26815</v>
      </c>
      <c r="J184" s="20">
        <v>26815</v>
      </c>
      <c r="K184" s="16">
        <v>26815</v>
      </c>
      <c r="L184" s="16"/>
      <c r="M184" s="15"/>
      <c r="N184" s="16"/>
      <c r="O184" s="57">
        <f t="shared" si="3"/>
        <v>187705</v>
      </c>
    </row>
    <row r="185" spans="1:15" x14ac:dyDescent="0.25">
      <c r="A185" s="5" t="s">
        <v>655</v>
      </c>
      <c r="B185" s="28" t="s">
        <v>84</v>
      </c>
      <c r="C185" s="29" t="s">
        <v>85</v>
      </c>
      <c r="D185" s="51">
        <v>268</v>
      </c>
      <c r="E185" s="52">
        <v>50116</v>
      </c>
      <c r="F185" s="20">
        <v>50116</v>
      </c>
      <c r="G185" s="59">
        <v>50116</v>
      </c>
      <c r="H185" s="59">
        <v>50116</v>
      </c>
      <c r="I185" s="60">
        <v>50116</v>
      </c>
      <c r="J185" s="20">
        <v>50116</v>
      </c>
      <c r="K185" s="16">
        <v>50116</v>
      </c>
      <c r="L185" s="16"/>
      <c r="M185" s="15"/>
      <c r="N185" s="16"/>
      <c r="O185" s="57">
        <f t="shared" si="3"/>
        <v>350812</v>
      </c>
    </row>
    <row r="186" spans="1:15" x14ac:dyDescent="0.25">
      <c r="A186" s="5" t="s">
        <v>656</v>
      </c>
      <c r="B186" s="28" t="s">
        <v>641</v>
      </c>
      <c r="C186" s="31" t="s">
        <v>728</v>
      </c>
      <c r="D186" s="51">
        <v>40</v>
      </c>
      <c r="E186" s="52">
        <v>6920</v>
      </c>
      <c r="F186" s="20">
        <v>6920</v>
      </c>
      <c r="G186" s="59">
        <v>6920</v>
      </c>
      <c r="H186" s="59">
        <v>6920</v>
      </c>
      <c r="I186" s="60">
        <v>6920</v>
      </c>
      <c r="J186" s="20">
        <v>6920</v>
      </c>
      <c r="K186" s="16">
        <v>6920</v>
      </c>
      <c r="L186" s="16"/>
      <c r="M186" s="15"/>
      <c r="N186" s="16"/>
      <c r="O186" s="57">
        <f t="shared" si="3"/>
        <v>48440</v>
      </c>
    </row>
    <row r="187" spans="1:15" x14ac:dyDescent="0.25">
      <c r="A187" s="5" t="s">
        <v>657</v>
      </c>
      <c r="B187" s="24" t="s">
        <v>444</v>
      </c>
      <c r="C187" s="32" t="s">
        <v>445</v>
      </c>
      <c r="D187" s="51">
        <v>226</v>
      </c>
      <c r="E187" s="52">
        <v>39098</v>
      </c>
      <c r="F187" s="20">
        <v>39098</v>
      </c>
      <c r="G187" s="59">
        <v>39098</v>
      </c>
      <c r="H187" s="59">
        <v>39098</v>
      </c>
      <c r="I187" s="60">
        <v>39098</v>
      </c>
      <c r="J187" s="20">
        <v>39098</v>
      </c>
      <c r="K187" s="16">
        <v>39098</v>
      </c>
      <c r="L187" s="16"/>
      <c r="M187" s="15"/>
      <c r="N187" s="16"/>
      <c r="O187" s="57">
        <f t="shared" si="3"/>
        <v>273686</v>
      </c>
    </row>
    <row r="188" spans="1:15" x14ac:dyDescent="0.25">
      <c r="A188" s="5" t="s">
        <v>658</v>
      </c>
      <c r="B188" s="28" t="s">
        <v>447</v>
      </c>
      <c r="C188" s="31" t="s">
        <v>448</v>
      </c>
      <c r="D188" s="51">
        <v>854</v>
      </c>
      <c r="E188" s="52">
        <v>147742</v>
      </c>
      <c r="F188" s="20">
        <v>147742</v>
      </c>
      <c r="G188" s="59">
        <v>147742</v>
      </c>
      <c r="H188" s="59">
        <v>147742</v>
      </c>
      <c r="I188" s="60">
        <v>147742</v>
      </c>
      <c r="J188" s="20">
        <v>147742</v>
      </c>
      <c r="K188" s="16">
        <v>147742</v>
      </c>
      <c r="L188" s="16"/>
      <c r="M188" s="15"/>
      <c r="N188" s="16"/>
      <c r="O188" s="57">
        <f t="shared" si="3"/>
        <v>1034194</v>
      </c>
    </row>
    <row r="189" spans="1:15" x14ac:dyDescent="0.25">
      <c r="A189" s="5" t="s">
        <v>659</v>
      </c>
      <c r="B189" s="41" t="s">
        <v>450</v>
      </c>
      <c r="C189" s="47" t="s">
        <v>451</v>
      </c>
      <c r="D189" s="54">
        <v>133</v>
      </c>
      <c r="E189" s="52">
        <v>23009</v>
      </c>
      <c r="F189" s="20">
        <v>23009</v>
      </c>
      <c r="G189" s="59">
        <v>23009</v>
      </c>
      <c r="H189" s="59">
        <v>23009</v>
      </c>
      <c r="I189" s="60">
        <v>23009</v>
      </c>
      <c r="J189" s="20">
        <v>23009</v>
      </c>
      <c r="K189" s="16">
        <v>23009</v>
      </c>
      <c r="L189" s="16"/>
      <c r="M189" s="15"/>
      <c r="N189" s="16"/>
      <c r="O189" s="57">
        <f t="shared" si="3"/>
        <v>161063</v>
      </c>
    </row>
    <row r="190" spans="1:15" x14ac:dyDescent="0.25">
      <c r="A190" s="5" t="s">
        <v>660</v>
      </c>
      <c r="B190" s="39" t="s">
        <v>453</v>
      </c>
      <c r="C190" s="38" t="s">
        <v>454</v>
      </c>
      <c r="D190" s="53">
        <v>214</v>
      </c>
      <c r="E190" s="52">
        <v>37022</v>
      </c>
      <c r="F190" s="20">
        <v>37022</v>
      </c>
      <c r="G190" s="59">
        <v>37022</v>
      </c>
      <c r="H190" s="59">
        <v>37022</v>
      </c>
      <c r="I190" s="60">
        <v>37022</v>
      </c>
      <c r="J190" s="20">
        <v>37022</v>
      </c>
      <c r="K190" s="16">
        <v>37022</v>
      </c>
      <c r="L190" s="16"/>
      <c r="M190" s="15"/>
      <c r="N190" s="16"/>
      <c r="O190" s="57">
        <f t="shared" si="3"/>
        <v>259154</v>
      </c>
    </row>
    <row r="191" spans="1:15" x14ac:dyDescent="0.25">
      <c r="A191" s="5" t="s">
        <v>661</v>
      </c>
      <c r="B191" s="24" t="s">
        <v>456</v>
      </c>
      <c r="C191" s="32" t="s">
        <v>457</v>
      </c>
      <c r="D191" s="51">
        <v>38</v>
      </c>
      <c r="E191" s="52">
        <v>6574</v>
      </c>
      <c r="F191" s="20">
        <v>6574</v>
      </c>
      <c r="G191" s="59">
        <v>6574</v>
      </c>
      <c r="H191" s="59">
        <v>6574</v>
      </c>
      <c r="I191" s="60">
        <v>6574</v>
      </c>
      <c r="J191" s="20">
        <v>6574</v>
      </c>
      <c r="K191" s="16">
        <v>6574</v>
      </c>
      <c r="L191" s="16"/>
      <c r="M191" s="15"/>
      <c r="N191" s="16"/>
      <c r="O191" s="57">
        <f t="shared" si="3"/>
        <v>46018</v>
      </c>
    </row>
    <row r="192" spans="1:15" x14ac:dyDescent="0.25">
      <c r="A192" s="5" t="s">
        <v>662</v>
      </c>
      <c r="B192" s="24" t="s">
        <v>459</v>
      </c>
      <c r="C192" s="32" t="s">
        <v>460</v>
      </c>
      <c r="D192" s="51">
        <v>116</v>
      </c>
      <c r="E192" s="52">
        <v>20068</v>
      </c>
      <c r="F192" s="20">
        <v>20068</v>
      </c>
      <c r="G192" s="59">
        <v>20068</v>
      </c>
      <c r="H192" s="59">
        <v>20068</v>
      </c>
      <c r="I192" s="60">
        <v>20068</v>
      </c>
      <c r="J192" s="20">
        <v>20068</v>
      </c>
      <c r="K192" s="16">
        <v>20068</v>
      </c>
      <c r="L192" s="16"/>
      <c r="M192" s="15"/>
      <c r="N192" s="16"/>
      <c r="O192" s="57">
        <f t="shared" si="3"/>
        <v>140476</v>
      </c>
    </row>
    <row r="193" spans="1:15" x14ac:dyDescent="0.25">
      <c r="A193" s="5" t="s">
        <v>663</v>
      </c>
      <c r="B193" s="45" t="s">
        <v>624</v>
      </c>
      <c r="C193" s="46" t="s">
        <v>625</v>
      </c>
      <c r="D193" s="54">
        <v>1055</v>
      </c>
      <c r="E193" s="52">
        <v>164580</v>
      </c>
      <c r="F193" s="20">
        <v>164580</v>
      </c>
      <c r="G193" s="59">
        <v>164580</v>
      </c>
      <c r="H193" s="59">
        <v>164580</v>
      </c>
      <c r="I193" s="60">
        <v>164580</v>
      </c>
      <c r="J193" s="20">
        <v>164580</v>
      </c>
      <c r="K193" s="16">
        <v>164580</v>
      </c>
      <c r="L193" s="16"/>
      <c r="M193" s="15"/>
      <c r="N193" s="16"/>
      <c r="O193" s="57">
        <f t="shared" si="3"/>
        <v>1152060</v>
      </c>
    </row>
    <row r="194" spans="1:15" x14ac:dyDescent="0.25">
      <c r="A194" s="5" t="s">
        <v>664</v>
      </c>
      <c r="B194" s="24" t="s">
        <v>462</v>
      </c>
      <c r="C194" s="32" t="s">
        <v>463</v>
      </c>
      <c r="D194" s="51">
        <v>128</v>
      </c>
      <c r="E194" s="52">
        <v>22144</v>
      </c>
      <c r="F194" s="20">
        <v>22144</v>
      </c>
      <c r="G194" s="59">
        <v>22144</v>
      </c>
      <c r="H194" s="59">
        <v>22144</v>
      </c>
      <c r="I194" s="60">
        <v>22144</v>
      </c>
      <c r="J194" s="20">
        <v>22144</v>
      </c>
      <c r="K194" s="16">
        <v>22144</v>
      </c>
      <c r="L194" s="16"/>
      <c r="M194" s="15"/>
      <c r="N194" s="16"/>
      <c r="O194" s="57">
        <f t="shared" si="3"/>
        <v>155008</v>
      </c>
    </row>
    <row r="195" spans="1:15" x14ac:dyDescent="0.25">
      <c r="A195" s="5" t="s">
        <v>665</v>
      </c>
      <c r="B195" s="24" t="s">
        <v>465</v>
      </c>
      <c r="C195" s="32" t="s">
        <v>466</v>
      </c>
      <c r="D195" s="51">
        <v>216</v>
      </c>
      <c r="E195" s="52">
        <v>37368</v>
      </c>
      <c r="F195" s="20">
        <v>37368</v>
      </c>
      <c r="G195" s="59">
        <v>37368</v>
      </c>
      <c r="H195" s="59">
        <v>37368</v>
      </c>
      <c r="I195" s="60">
        <v>37368</v>
      </c>
      <c r="J195" s="20">
        <v>37368</v>
      </c>
      <c r="K195" s="16">
        <v>37368</v>
      </c>
      <c r="L195" s="16"/>
      <c r="M195" s="15"/>
      <c r="N195" s="16"/>
      <c r="O195" s="57">
        <f t="shared" si="3"/>
        <v>261576</v>
      </c>
    </row>
    <row r="196" spans="1:15" x14ac:dyDescent="0.25">
      <c r="A196" s="5" t="s">
        <v>666</v>
      </c>
      <c r="B196" s="24" t="s">
        <v>468</v>
      </c>
      <c r="C196" s="32" t="s">
        <v>469</v>
      </c>
      <c r="D196" s="51">
        <v>178</v>
      </c>
      <c r="E196" s="52">
        <v>30794</v>
      </c>
      <c r="F196" s="20">
        <v>30794</v>
      </c>
      <c r="G196" s="59">
        <v>30794</v>
      </c>
      <c r="H196" s="59">
        <v>30794</v>
      </c>
      <c r="I196" s="60">
        <v>30794</v>
      </c>
      <c r="J196" s="20">
        <v>30794</v>
      </c>
      <c r="K196" s="16">
        <v>30794</v>
      </c>
      <c r="L196" s="16"/>
      <c r="M196" s="15"/>
      <c r="N196" s="16"/>
      <c r="O196" s="57">
        <f t="shared" si="3"/>
        <v>215558</v>
      </c>
    </row>
    <row r="197" spans="1:15" x14ac:dyDescent="0.25">
      <c r="A197" s="5" t="s">
        <v>667</v>
      </c>
      <c r="B197" s="24" t="s">
        <v>471</v>
      </c>
      <c r="C197" s="32" t="s">
        <v>472</v>
      </c>
      <c r="D197" s="51">
        <v>90</v>
      </c>
      <c r="E197" s="52">
        <v>15570</v>
      </c>
      <c r="F197" s="20">
        <v>15570</v>
      </c>
      <c r="G197" s="59">
        <v>15570</v>
      </c>
      <c r="H197" s="59">
        <v>15570</v>
      </c>
      <c r="I197" s="60">
        <v>15570</v>
      </c>
      <c r="J197" s="20">
        <v>15570</v>
      </c>
      <c r="K197" s="16">
        <v>15570</v>
      </c>
      <c r="L197" s="16"/>
      <c r="M197" s="15"/>
      <c r="N197" s="16"/>
      <c r="O197" s="57">
        <f t="shared" si="3"/>
        <v>108990</v>
      </c>
    </row>
    <row r="198" spans="1:15" x14ac:dyDescent="0.25">
      <c r="A198" s="5" t="s">
        <v>668</v>
      </c>
      <c r="B198" s="24" t="s">
        <v>474</v>
      </c>
      <c r="C198" s="32" t="s">
        <v>475</v>
      </c>
      <c r="D198" s="51">
        <v>64</v>
      </c>
      <c r="E198" s="52">
        <v>11072</v>
      </c>
      <c r="F198" s="20">
        <v>11072</v>
      </c>
      <c r="G198" s="59">
        <v>11072</v>
      </c>
      <c r="H198" s="59">
        <v>11072</v>
      </c>
      <c r="I198" s="60">
        <v>11072</v>
      </c>
      <c r="J198" s="20">
        <v>11072</v>
      </c>
      <c r="K198" s="16">
        <v>11072</v>
      </c>
      <c r="L198" s="16"/>
      <c r="M198" s="15"/>
      <c r="N198" s="16"/>
      <c r="O198" s="57">
        <f t="shared" si="3"/>
        <v>77504</v>
      </c>
    </row>
    <row r="199" spans="1:15" x14ac:dyDescent="0.25">
      <c r="A199" s="5" t="s">
        <v>669</v>
      </c>
      <c r="B199" s="33" t="s">
        <v>626</v>
      </c>
      <c r="C199" s="29" t="s">
        <v>627</v>
      </c>
      <c r="D199" s="51">
        <v>786</v>
      </c>
      <c r="E199" s="52">
        <v>122616</v>
      </c>
      <c r="F199" s="20">
        <v>122616</v>
      </c>
      <c r="G199" s="59">
        <v>122616</v>
      </c>
      <c r="H199" s="59">
        <v>122616</v>
      </c>
      <c r="I199" s="60">
        <v>122616</v>
      </c>
      <c r="J199" s="20">
        <v>122616</v>
      </c>
      <c r="K199" s="16">
        <v>122616</v>
      </c>
      <c r="L199" s="16"/>
      <c r="M199" s="15"/>
      <c r="N199" s="16"/>
      <c r="O199" s="57">
        <f t="shared" si="3"/>
        <v>858312</v>
      </c>
    </row>
    <row r="200" spans="1:15" x14ac:dyDescent="0.25">
      <c r="A200" s="5" t="s">
        <v>670</v>
      </c>
      <c r="B200" s="33" t="s">
        <v>628</v>
      </c>
      <c r="C200" s="25" t="s">
        <v>629</v>
      </c>
      <c r="D200" s="51">
        <v>321</v>
      </c>
      <c r="E200" s="52">
        <v>50076</v>
      </c>
      <c r="F200" s="20">
        <v>50076</v>
      </c>
      <c r="G200" s="59">
        <v>50076</v>
      </c>
      <c r="H200" s="59">
        <v>50076</v>
      </c>
      <c r="I200" s="60">
        <v>50076</v>
      </c>
      <c r="J200" s="20">
        <v>50076</v>
      </c>
      <c r="K200" s="16">
        <v>50076</v>
      </c>
      <c r="L200" s="16"/>
      <c r="M200" s="15"/>
      <c r="N200" s="16"/>
      <c r="O200" s="57">
        <f t="shared" si="3"/>
        <v>350532</v>
      </c>
    </row>
    <row r="201" spans="1:15" x14ac:dyDescent="0.25">
      <c r="A201" s="5" t="s">
        <v>671</v>
      </c>
      <c r="B201" s="28" t="s">
        <v>477</v>
      </c>
      <c r="C201" s="31" t="s">
        <v>478</v>
      </c>
      <c r="D201" s="51">
        <v>145</v>
      </c>
      <c r="E201" s="52">
        <v>25085</v>
      </c>
      <c r="F201" s="20">
        <v>25085</v>
      </c>
      <c r="G201" s="59">
        <v>25085</v>
      </c>
      <c r="H201" s="59">
        <v>25085</v>
      </c>
      <c r="I201" s="60">
        <v>25085</v>
      </c>
      <c r="J201" s="20">
        <v>25085</v>
      </c>
      <c r="K201" s="16">
        <v>25085</v>
      </c>
      <c r="L201" s="16"/>
      <c r="M201" s="15"/>
      <c r="N201" s="16"/>
      <c r="O201" s="57">
        <f t="shared" si="3"/>
        <v>175595</v>
      </c>
    </row>
    <row r="202" spans="1:15" x14ac:dyDescent="0.25">
      <c r="A202" s="5" t="s">
        <v>672</v>
      </c>
      <c r="B202" s="38" t="s">
        <v>480</v>
      </c>
      <c r="C202" s="38" t="s">
        <v>481</v>
      </c>
      <c r="D202" s="51">
        <v>123</v>
      </c>
      <c r="E202" s="52">
        <v>21279</v>
      </c>
      <c r="F202" s="20">
        <v>21279</v>
      </c>
      <c r="G202" s="59">
        <v>21279</v>
      </c>
      <c r="H202" s="59">
        <v>21279</v>
      </c>
      <c r="I202" s="60">
        <v>21279</v>
      </c>
      <c r="J202" s="20">
        <v>21279</v>
      </c>
      <c r="K202" s="16">
        <v>21279</v>
      </c>
      <c r="L202" s="16"/>
      <c r="M202" s="15"/>
      <c r="N202" s="16"/>
      <c r="O202" s="57">
        <f t="shared" si="3"/>
        <v>148953</v>
      </c>
    </row>
    <row r="203" spans="1:15" x14ac:dyDescent="0.25">
      <c r="A203" s="5" t="s">
        <v>673</v>
      </c>
      <c r="B203" s="39" t="s">
        <v>483</v>
      </c>
      <c r="C203" s="38" t="s">
        <v>484</v>
      </c>
      <c r="D203" s="53">
        <v>230</v>
      </c>
      <c r="E203" s="52">
        <v>39790</v>
      </c>
      <c r="F203" s="20">
        <v>39790</v>
      </c>
      <c r="G203" s="59">
        <v>39790</v>
      </c>
      <c r="H203" s="59">
        <v>39790</v>
      </c>
      <c r="I203" s="60">
        <v>39790</v>
      </c>
      <c r="J203" s="20">
        <v>39790</v>
      </c>
      <c r="K203" s="16">
        <v>39790</v>
      </c>
      <c r="L203" s="16"/>
      <c r="M203" s="15"/>
      <c r="N203" s="16"/>
      <c r="O203" s="57">
        <f t="shared" si="3"/>
        <v>278530</v>
      </c>
    </row>
    <row r="204" spans="1:15" x14ac:dyDescent="0.25">
      <c r="A204" s="5" t="s">
        <v>674</v>
      </c>
      <c r="B204" s="24" t="s">
        <v>87</v>
      </c>
      <c r="C204" s="25" t="s">
        <v>88</v>
      </c>
      <c r="D204" s="51">
        <v>140</v>
      </c>
      <c r="E204" s="52">
        <v>26180</v>
      </c>
      <c r="F204" s="20">
        <v>26180</v>
      </c>
      <c r="G204" s="59">
        <v>26180</v>
      </c>
      <c r="H204" s="59">
        <v>26180</v>
      </c>
      <c r="I204" s="60">
        <v>26180</v>
      </c>
      <c r="J204" s="21">
        <v>0</v>
      </c>
      <c r="K204" s="16">
        <v>26180</v>
      </c>
      <c r="L204" s="16"/>
      <c r="M204" s="15"/>
      <c r="N204" s="16"/>
      <c r="O204" s="57">
        <f t="shared" si="3"/>
        <v>157080</v>
      </c>
    </row>
    <row r="205" spans="1:15" x14ac:dyDescent="0.25">
      <c r="A205" s="5" t="s">
        <v>675</v>
      </c>
      <c r="B205" s="24" t="s">
        <v>486</v>
      </c>
      <c r="C205" s="32" t="s">
        <v>487</v>
      </c>
      <c r="D205" s="51">
        <v>151</v>
      </c>
      <c r="E205" s="52">
        <v>26123</v>
      </c>
      <c r="F205" s="20">
        <v>26123</v>
      </c>
      <c r="G205" s="59">
        <v>26123</v>
      </c>
      <c r="H205" s="59">
        <v>26123</v>
      </c>
      <c r="I205" s="60">
        <v>26123</v>
      </c>
      <c r="J205" s="20">
        <v>26123</v>
      </c>
      <c r="K205" s="16">
        <v>26123</v>
      </c>
      <c r="L205" s="16"/>
      <c r="M205" s="15"/>
      <c r="N205" s="16"/>
      <c r="O205" s="57">
        <f t="shared" si="3"/>
        <v>182861</v>
      </c>
    </row>
    <row r="206" spans="1:15" x14ac:dyDescent="0.25">
      <c r="A206" s="5" t="s">
        <v>676</v>
      </c>
      <c r="B206" s="24" t="s">
        <v>489</v>
      </c>
      <c r="C206" s="32" t="s">
        <v>490</v>
      </c>
      <c r="D206" s="51">
        <v>276</v>
      </c>
      <c r="E206" s="52">
        <v>47748</v>
      </c>
      <c r="F206" s="20">
        <v>47748</v>
      </c>
      <c r="G206" s="59">
        <v>47748</v>
      </c>
      <c r="H206" s="59">
        <v>47748</v>
      </c>
      <c r="I206" s="60">
        <v>47748</v>
      </c>
      <c r="J206" s="20">
        <v>47748</v>
      </c>
      <c r="K206" s="16">
        <v>47748</v>
      </c>
      <c r="L206" s="16"/>
      <c r="M206" s="15"/>
      <c r="N206" s="16"/>
      <c r="O206" s="57">
        <f t="shared" ref="O206:O247" si="4">SUM(E206:N206)</f>
        <v>334236</v>
      </c>
    </row>
    <row r="207" spans="1:15" x14ac:dyDescent="0.25">
      <c r="A207" s="5" t="s">
        <v>677</v>
      </c>
      <c r="B207" s="24" t="s">
        <v>90</v>
      </c>
      <c r="C207" s="25" t="s">
        <v>91</v>
      </c>
      <c r="D207" s="51">
        <v>88</v>
      </c>
      <c r="E207" s="52">
        <v>16456</v>
      </c>
      <c r="F207" s="20">
        <v>16456</v>
      </c>
      <c r="G207" s="59">
        <v>16456</v>
      </c>
      <c r="H207" s="59">
        <v>16456</v>
      </c>
      <c r="I207" s="60">
        <v>16456</v>
      </c>
      <c r="J207" s="20">
        <v>16456</v>
      </c>
      <c r="K207" s="16">
        <v>16456</v>
      </c>
      <c r="L207" s="16"/>
      <c r="M207" s="15"/>
      <c r="N207" s="16"/>
      <c r="O207" s="57">
        <f t="shared" si="4"/>
        <v>115192</v>
      </c>
    </row>
    <row r="208" spans="1:15" x14ac:dyDescent="0.25">
      <c r="A208" s="5" t="s">
        <v>678</v>
      </c>
      <c r="B208" s="24" t="s">
        <v>492</v>
      </c>
      <c r="C208" s="32" t="s">
        <v>493</v>
      </c>
      <c r="D208" s="51">
        <v>336</v>
      </c>
      <c r="E208" s="52">
        <v>58128</v>
      </c>
      <c r="F208" s="20">
        <v>58128</v>
      </c>
      <c r="G208" s="59">
        <v>58128</v>
      </c>
      <c r="H208" s="59">
        <v>58128</v>
      </c>
      <c r="I208" s="60">
        <v>58128</v>
      </c>
      <c r="J208" s="20">
        <v>58128</v>
      </c>
      <c r="K208" s="16">
        <v>58128</v>
      </c>
      <c r="L208" s="16"/>
      <c r="M208" s="15"/>
      <c r="N208" s="16"/>
      <c r="O208" s="57">
        <f t="shared" si="4"/>
        <v>406896</v>
      </c>
    </row>
    <row r="209" spans="1:15" x14ac:dyDescent="0.25">
      <c r="A209" s="5" t="s">
        <v>679</v>
      </c>
      <c r="B209" s="41" t="s">
        <v>495</v>
      </c>
      <c r="C209" s="47" t="s">
        <v>496</v>
      </c>
      <c r="D209" s="54">
        <v>82</v>
      </c>
      <c r="E209" s="52">
        <v>14186</v>
      </c>
      <c r="F209" s="20">
        <v>14186</v>
      </c>
      <c r="G209" s="59">
        <v>14186</v>
      </c>
      <c r="H209" s="59">
        <v>14186</v>
      </c>
      <c r="I209" s="60">
        <v>14186</v>
      </c>
      <c r="J209" s="20">
        <v>14186</v>
      </c>
      <c r="K209" s="16">
        <v>14186</v>
      </c>
      <c r="L209" s="16"/>
      <c r="M209" s="15"/>
      <c r="N209" s="16"/>
      <c r="O209" s="57">
        <f t="shared" si="4"/>
        <v>99302</v>
      </c>
    </row>
    <row r="210" spans="1:15" x14ac:dyDescent="0.25">
      <c r="A210" s="5" t="s">
        <v>680</v>
      </c>
      <c r="B210" s="39" t="s">
        <v>498</v>
      </c>
      <c r="C210" s="48" t="s">
        <v>499</v>
      </c>
      <c r="D210" s="53">
        <v>175</v>
      </c>
      <c r="E210" s="52">
        <v>30275</v>
      </c>
      <c r="F210" s="20">
        <v>30275</v>
      </c>
      <c r="G210" s="59">
        <v>30275</v>
      </c>
      <c r="H210" s="59">
        <v>30275</v>
      </c>
      <c r="I210" s="60">
        <v>30275</v>
      </c>
      <c r="J210" s="20">
        <v>30275</v>
      </c>
      <c r="K210" s="16">
        <v>30275</v>
      </c>
      <c r="L210" s="16"/>
      <c r="M210" s="15"/>
      <c r="N210" s="16"/>
      <c r="O210" s="57">
        <f t="shared" si="4"/>
        <v>211925</v>
      </c>
    </row>
    <row r="211" spans="1:15" x14ac:dyDescent="0.25">
      <c r="A211" s="5" t="s">
        <v>681</v>
      </c>
      <c r="B211" s="24" t="s">
        <v>501</v>
      </c>
      <c r="C211" s="32" t="s">
        <v>502</v>
      </c>
      <c r="D211" s="51">
        <v>166</v>
      </c>
      <c r="E211" s="52">
        <v>28718</v>
      </c>
      <c r="F211" s="20">
        <v>28718</v>
      </c>
      <c r="G211" s="59">
        <v>28718</v>
      </c>
      <c r="H211" s="59">
        <v>28718</v>
      </c>
      <c r="I211" s="61">
        <v>0</v>
      </c>
      <c r="J211" s="20">
        <v>28718</v>
      </c>
      <c r="K211" s="16">
        <v>28718</v>
      </c>
      <c r="L211" s="16"/>
      <c r="M211" s="15"/>
      <c r="N211" s="16"/>
      <c r="O211" s="57">
        <f t="shared" si="4"/>
        <v>172308</v>
      </c>
    </row>
    <row r="212" spans="1:15" x14ac:dyDescent="0.25">
      <c r="A212" s="5" t="s">
        <v>682</v>
      </c>
      <c r="B212" s="24" t="s">
        <v>504</v>
      </c>
      <c r="C212" s="32" t="s">
        <v>505</v>
      </c>
      <c r="D212" s="51">
        <v>109</v>
      </c>
      <c r="E212" s="52">
        <v>18857</v>
      </c>
      <c r="F212" s="20">
        <v>18857</v>
      </c>
      <c r="G212" s="59">
        <v>18857</v>
      </c>
      <c r="H212" s="59">
        <v>18857</v>
      </c>
      <c r="I212" s="60">
        <v>18857</v>
      </c>
      <c r="J212" s="20">
        <v>18857</v>
      </c>
      <c r="K212" s="16">
        <v>18857</v>
      </c>
      <c r="L212" s="16"/>
      <c r="M212" s="15"/>
      <c r="N212" s="16"/>
      <c r="O212" s="57">
        <f t="shared" si="4"/>
        <v>131999</v>
      </c>
    </row>
    <row r="213" spans="1:15" x14ac:dyDescent="0.25">
      <c r="A213" s="5" t="s">
        <v>683</v>
      </c>
      <c r="B213" s="24" t="s">
        <v>507</v>
      </c>
      <c r="C213" s="32" t="s">
        <v>508</v>
      </c>
      <c r="D213" s="51">
        <v>52</v>
      </c>
      <c r="E213" s="52">
        <v>8996</v>
      </c>
      <c r="F213" s="20">
        <v>8996</v>
      </c>
      <c r="G213" s="59">
        <v>8996</v>
      </c>
      <c r="H213" s="59">
        <v>8996</v>
      </c>
      <c r="I213" s="60">
        <v>8996</v>
      </c>
      <c r="J213" s="20">
        <v>8996</v>
      </c>
      <c r="K213" s="16">
        <v>8996</v>
      </c>
      <c r="L213" s="16"/>
      <c r="M213" s="15"/>
      <c r="N213" s="16"/>
      <c r="O213" s="57">
        <f t="shared" si="4"/>
        <v>62972</v>
      </c>
    </row>
    <row r="214" spans="1:15" x14ac:dyDescent="0.25">
      <c r="A214" s="5" t="s">
        <v>684</v>
      </c>
      <c r="B214" s="24" t="s">
        <v>630</v>
      </c>
      <c r="C214" s="25" t="s">
        <v>631</v>
      </c>
      <c r="D214" s="51">
        <v>1109</v>
      </c>
      <c r="E214" s="52">
        <v>173004</v>
      </c>
      <c r="F214" s="20">
        <v>173004</v>
      </c>
      <c r="G214" s="59">
        <v>173004</v>
      </c>
      <c r="H214" s="59">
        <v>173004</v>
      </c>
      <c r="I214" s="60">
        <v>173004</v>
      </c>
      <c r="J214" s="20">
        <v>173004</v>
      </c>
      <c r="K214" s="16">
        <v>173004</v>
      </c>
      <c r="L214" s="16"/>
      <c r="M214" s="15"/>
      <c r="N214" s="16"/>
      <c r="O214" s="57">
        <f t="shared" si="4"/>
        <v>1211028</v>
      </c>
    </row>
    <row r="215" spans="1:15" x14ac:dyDescent="0.25">
      <c r="A215" s="5" t="s">
        <v>685</v>
      </c>
      <c r="B215" s="26" t="s">
        <v>510</v>
      </c>
      <c r="C215" s="27" t="s">
        <v>511</v>
      </c>
      <c r="D215" s="53">
        <v>311</v>
      </c>
      <c r="E215" s="52">
        <v>53803</v>
      </c>
      <c r="F215" s="20">
        <v>53803</v>
      </c>
      <c r="G215" s="59">
        <v>53803</v>
      </c>
      <c r="H215" s="59">
        <v>53803</v>
      </c>
      <c r="I215" s="60">
        <v>53803</v>
      </c>
      <c r="J215" s="20">
        <v>53803</v>
      </c>
      <c r="K215" s="16">
        <v>53803</v>
      </c>
      <c r="L215" s="16"/>
      <c r="M215" s="15"/>
      <c r="N215" s="16"/>
      <c r="O215" s="57">
        <f t="shared" si="4"/>
        <v>376621</v>
      </c>
    </row>
    <row r="216" spans="1:15" x14ac:dyDescent="0.25">
      <c r="A216" s="5" t="s">
        <v>686</v>
      </c>
      <c r="B216" s="24" t="s">
        <v>513</v>
      </c>
      <c r="C216" s="32" t="s">
        <v>514</v>
      </c>
      <c r="D216" s="51">
        <v>105</v>
      </c>
      <c r="E216" s="52">
        <v>18165</v>
      </c>
      <c r="F216" s="20">
        <v>18165</v>
      </c>
      <c r="G216" s="59">
        <v>18165</v>
      </c>
      <c r="H216" s="59">
        <v>18165</v>
      </c>
      <c r="I216" s="60">
        <v>18165</v>
      </c>
      <c r="J216" s="20">
        <v>18165</v>
      </c>
      <c r="K216" s="16">
        <v>18165</v>
      </c>
      <c r="L216" s="16"/>
      <c r="M216" s="15"/>
      <c r="N216" s="16"/>
      <c r="O216" s="57">
        <f t="shared" si="4"/>
        <v>127155</v>
      </c>
    </row>
    <row r="217" spans="1:15" x14ac:dyDescent="0.25">
      <c r="A217" s="5" t="s">
        <v>687</v>
      </c>
      <c r="B217" s="24" t="s">
        <v>516</v>
      </c>
      <c r="C217" s="32" t="s">
        <v>517</v>
      </c>
      <c r="D217" s="51">
        <v>45</v>
      </c>
      <c r="E217" s="52">
        <v>7785</v>
      </c>
      <c r="F217" s="20">
        <v>7785</v>
      </c>
      <c r="G217" s="59">
        <v>7785</v>
      </c>
      <c r="H217" s="59">
        <v>7785</v>
      </c>
      <c r="I217" s="60">
        <v>7785</v>
      </c>
      <c r="J217" s="20">
        <v>7785</v>
      </c>
      <c r="K217" s="16">
        <v>7785</v>
      </c>
      <c r="L217" s="16"/>
      <c r="M217" s="15"/>
      <c r="N217" s="16"/>
      <c r="O217" s="57">
        <f t="shared" si="4"/>
        <v>54495</v>
      </c>
    </row>
    <row r="218" spans="1:15" x14ac:dyDescent="0.25">
      <c r="A218" s="5" t="s">
        <v>688</v>
      </c>
      <c r="B218" s="24" t="s">
        <v>93</v>
      </c>
      <c r="C218" s="25" t="s">
        <v>94</v>
      </c>
      <c r="D218" s="51">
        <v>200</v>
      </c>
      <c r="E218" s="52">
        <v>37400</v>
      </c>
      <c r="F218" s="20">
        <v>37400</v>
      </c>
      <c r="G218" s="59">
        <v>37400</v>
      </c>
      <c r="H218" s="59">
        <v>37400</v>
      </c>
      <c r="I218" s="60">
        <v>37400</v>
      </c>
      <c r="J218" s="20">
        <v>37400</v>
      </c>
      <c r="K218" s="16">
        <v>37400</v>
      </c>
      <c r="L218" s="16"/>
      <c r="M218" s="15"/>
      <c r="N218" s="16"/>
      <c r="O218" s="57">
        <f t="shared" si="4"/>
        <v>261800</v>
      </c>
    </row>
    <row r="219" spans="1:15" x14ac:dyDescent="0.25">
      <c r="A219" s="5" t="s">
        <v>689</v>
      </c>
      <c r="B219" s="40" t="s">
        <v>632</v>
      </c>
      <c r="C219" s="26" t="s">
        <v>729</v>
      </c>
      <c r="D219" s="51">
        <v>661</v>
      </c>
      <c r="E219" s="52">
        <v>103116</v>
      </c>
      <c r="F219" s="20">
        <v>103116</v>
      </c>
      <c r="G219" s="59">
        <v>103116</v>
      </c>
      <c r="H219" s="59">
        <v>103116</v>
      </c>
      <c r="I219" s="60">
        <v>103116</v>
      </c>
      <c r="J219" s="20">
        <v>103116</v>
      </c>
      <c r="K219" s="16">
        <v>103116</v>
      </c>
      <c r="L219" s="16"/>
      <c r="M219" s="15"/>
      <c r="N219" s="16"/>
      <c r="O219" s="57">
        <f t="shared" si="4"/>
        <v>721812</v>
      </c>
    </row>
    <row r="220" spans="1:15" x14ac:dyDescent="0.25">
      <c r="A220" s="5" t="s">
        <v>690</v>
      </c>
      <c r="B220" s="24" t="s">
        <v>519</v>
      </c>
      <c r="C220" s="32" t="s">
        <v>520</v>
      </c>
      <c r="D220" s="51">
        <v>68</v>
      </c>
      <c r="E220" s="52">
        <v>11764</v>
      </c>
      <c r="F220" s="20">
        <v>11764</v>
      </c>
      <c r="G220" s="59">
        <v>11764</v>
      </c>
      <c r="H220" s="59">
        <v>11764</v>
      </c>
      <c r="I220" s="60">
        <v>11764</v>
      </c>
      <c r="J220" s="20">
        <v>11764</v>
      </c>
      <c r="K220" s="16">
        <v>11764</v>
      </c>
      <c r="L220" s="16"/>
      <c r="M220" s="15"/>
      <c r="N220" s="16"/>
      <c r="O220" s="57">
        <f t="shared" si="4"/>
        <v>82348</v>
      </c>
    </row>
    <row r="221" spans="1:15" x14ac:dyDescent="0.25">
      <c r="A221" s="5" t="s">
        <v>691</v>
      </c>
      <c r="B221" s="24" t="s">
        <v>522</v>
      </c>
      <c r="C221" s="32" t="s">
        <v>523</v>
      </c>
      <c r="D221" s="51">
        <v>202</v>
      </c>
      <c r="E221" s="52">
        <v>34946</v>
      </c>
      <c r="F221" s="20">
        <v>34946</v>
      </c>
      <c r="G221" s="59">
        <v>34946</v>
      </c>
      <c r="H221" s="59">
        <v>34946</v>
      </c>
      <c r="I221" s="61">
        <v>0</v>
      </c>
      <c r="J221" s="20">
        <v>34946</v>
      </c>
      <c r="K221" s="62">
        <v>0</v>
      </c>
      <c r="L221" s="16"/>
      <c r="M221" s="15"/>
      <c r="N221" s="16"/>
      <c r="O221" s="57">
        <f t="shared" si="4"/>
        <v>174730</v>
      </c>
    </row>
    <row r="222" spans="1:15" x14ac:dyDescent="0.25">
      <c r="A222" s="5" t="s">
        <v>692</v>
      </c>
      <c r="B222" s="24" t="s">
        <v>525</v>
      </c>
      <c r="C222" s="32" t="s">
        <v>526</v>
      </c>
      <c r="D222" s="51">
        <v>186</v>
      </c>
      <c r="E222" s="52">
        <v>32178</v>
      </c>
      <c r="F222" s="20">
        <v>32178</v>
      </c>
      <c r="G222" s="59">
        <v>32178</v>
      </c>
      <c r="H222" s="59">
        <v>32178</v>
      </c>
      <c r="I222" s="60">
        <v>32178</v>
      </c>
      <c r="J222" s="20">
        <v>32178</v>
      </c>
      <c r="K222" s="16">
        <v>32178</v>
      </c>
      <c r="L222" s="16"/>
      <c r="M222" s="15"/>
      <c r="N222" s="16"/>
      <c r="O222" s="57">
        <f t="shared" si="4"/>
        <v>225246</v>
      </c>
    </row>
    <row r="223" spans="1:15" x14ac:dyDescent="0.25">
      <c r="A223" s="5" t="s">
        <v>693</v>
      </c>
      <c r="B223" s="24" t="s">
        <v>528</v>
      </c>
      <c r="C223" s="32" t="s">
        <v>529</v>
      </c>
      <c r="D223" s="51">
        <v>100</v>
      </c>
      <c r="E223" s="52">
        <v>17300</v>
      </c>
      <c r="F223" s="20">
        <v>17300</v>
      </c>
      <c r="G223" s="59">
        <v>17300</v>
      </c>
      <c r="H223" s="59">
        <v>17300</v>
      </c>
      <c r="I223" s="60">
        <v>17300</v>
      </c>
      <c r="J223" s="20">
        <v>17300</v>
      </c>
      <c r="K223" s="16">
        <v>17300</v>
      </c>
      <c r="L223" s="16"/>
      <c r="M223" s="15"/>
      <c r="N223" s="16"/>
      <c r="O223" s="57">
        <f t="shared" si="4"/>
        <v>121100</v>
      </c>
    </row>
    <row r="224" spans="1:15" x14ac:dyDescent="0.25">
      <c r="A224" s="5" t="s">
        <v>694</v>
      </c>
      <c r="B224" s="24" t="s">
        <v>531</v>
      </c>
      <c r="C224" s="32" t="s">
        <v>532</v>
      </c>
      <c r="D224" s="51">
        <v>46</v>
      </c>
      <c r="E224" s="52">
        <v>7958</v>
      </c>
      <c r="F224" s="20">
        <v>7958</v>
      </c>
      <c r="G224" s="59">
        <v>7958</v>
      </c>
      <c r="H224" s="59">
        <v>7958</v>
      </c>
      <c r="I224" s="60">
        <v>7958</v>
      </c>
      <c r="J224" s="20">
        <v>7958</v>
      </c>
      <c r="K224" s="16">
        <v>7958</v>
      </c>
      <c r="L224" s="16"/>
      <c r="M224" s="15"/>
      <c r="N224" s="16"/>
      <c r="O224" s="57">
        <f t="shared" si="4"/>
        <v>55706</v>
      </c>
    </row>
    <row r="225" spans="1:15" x14ac:dyDescent="0.25">
      <c r="A225" s="5" t="s">
        <v>695</v>
      </c>
      <c r="B225" s="33" t="s">
        <v>633</v>
      </c>
      <c r="C225" s="25" t="s">
        <v>634</v>
      </c>
      <c r="D225" s="51">
        <v>326</v>
      </c>
      <c r="E225" s="52">
        <v>50856</v>
      </c>
      <c r="F225" s="20">
        <v>50856</v>
      </c>
      <c r="G225" s="59">
        <v>50856</v>
      </c>
      <c r="H225" s="59">
        <v>50856</v>
      </c>
      <c r="I225" s="60">
        <v>50856</v>
      </c>
      <c r="J225" s="20">
        <v>50856</v>
      </c>
      <c r="K225" s="16">
        <v>50856</v>
      </c>
      <c r="L225" s="16"/>
      <c r="M225" s="15"/>
      <c r="N225" s="16"/>
      <c r="O225" s="57">
        <f t="shared" si="4"/>
        <v>355992</v>
      </c>
    </row>
    <row r="226" spans="1:15" x14ac:dyDescent="0.25">
      <c r="A226" s="5" t="s">
        <v>696</v>
      </c>
      <c r="B226" s="24" t="s">
        <v>96</v>
      </c>
      <c r="C226" s="25" t="s">
        <v>97</v>
      </c>
      <c r="D226" s="51">
        <v>70</v>
      </c>
      <c r="E226" s="52">
        <v>13090</v>
      </c>
      <c r="F226" s="20">
        <v>13090</v>
      </c>
      <c r="G226" s="59">
        <v>13090</v>
      </c>
      <c r="H226" s="59">
        <v>13090</v>
      </c>
      <c r="I226" s="61">
        <v>0</v>
      </c>
      <c r="J226" s="20">
        <v>13090</v>
      </c>
      <c r="K226" s="16">
        <v>13090</v>
      </c>
      <c r="L226" s="16"/>
      <c r="M226" s="15"/>
      <c r="N226" s="16"/>
      <c r="O226" s="57">
        <f t="shared" si="4"/>
        <v>78540</v>
      </c>
    </row>
    <row r="227" spans="1:15" x14ac:dyDescent="0.25">
      <c r="A227" s="5" t="s">
        <v>697</v>
      </c>
      <c r="B227" s="35" t="s">
        <v>534</v>
      </c>
      <c r="C227" s="30" t="s">
        <v>535</v>
      </c>
      <c r="D227" s="53">
        <v>367</v>
      </c>
      <c r="E227" s="52">
        <v>63491</v>
      </c>
      <c r="F227" s="20">
        <v>63491</v>
      </c>
      <c r="G227" s="59">
        <v>63491</v>
      </c>
      <c r="H227" s="59">
        <v>63491</v>
      </c>
      <c r="I227" s="60">
        <v>63491</v>
      </c>
      <c r="J227" s="20">
        <v>63491</v>
      </c>
      <c r="K227" s="16">
        <v>63491</v>
      </c>
      <c r="L227" s="16"/>
      <c r="M227" s="15"/>
      <c r="N227" s="16"/>
      <c r="O227" s="57">
        <f t="shared" si="4"/>
        <v>444437</v>
      </c>
    </row>
    <row r="228" spans="1:15" x14ac:dyDescent="0.25">
      <c r="A228" s="5" t="s">
        <v>698</v>
      </c>
      <c r="B228" s="24" t="s">
        <v>537</v>
      </c>
      <c r="C228" s="32" t="s">
        <v>538</v>
      </c>
      <c r="D228" s="51">
        <v>145</v>
      </c>
      <c r="E228" s="52">
        <v>25085</v>
      </c>
      <c r="F228" s="20">
        <v>25085</v>
      </c>
      <c r="G228" s="59">
        <v>25085</v>
      </c>
      <c r="H228" s="59">
        <v>25085</v>
      </c>
      <c r="I228" s="60">
        <v>25085</v>
      </c>
      <c r="J228" s="20">
        <v>25085</v>
      </c>
      <c r="K228" s="16">
        <v>25085</v>
      </c>
      <c r="L228" s="16"/>
      <c r="M228" s="15"/>
      <c r="N228" s="16"/>
      <c r="O228" s="57">
        <f t="shared" si="4"/>
        <v>175595</v>
      </c>
    </row>
    <row r="229" spans="1:15" x14ac:dyDescent="0.25">
      <c r="A229" s="5" t="s">
        <v>699</v>
      </c>
      <c r="B229" s="24" t="s">
        <v>540</v>
      </c>
      <c r="C229" s="32" t="s">
        <v>541</v>
      </c>
      <c r="D229" s="51">
        <v>199</v>
      </c>
      <c r="E229" s="52">
        <v>34427</v>
      </c>
      <c r="F229" s="20">
        <v>34427</v>
      </c>
      <c r="G229" s="59">
        <v>34427</v>
      </c>
      <c r="H229" s="59">
        <v>34427</v>
      </c>
      <c r="I229" s="61">
        <v>0</v>
      </c>
      <c r="J229" s="20">
        <v>34427</v>
      </c>
      <c r="K229" s="16">
        <v>34427</v>
      </c>
      <c r="L229" s="16"/>
      <c r="M229" s="15"/>
      <c r="N229" s="16"/>
      <c r="O229" s="57">
        <f t="shared" si="4"/>
        <v>206562</v>
      </c>
    </row>
    <row r="230" spans="1:15" x14ac:dyDescent="0.25">
      <c r="A230" s="5" t="s">
        <v>700</v>
      </c>
      <c r="B230" s="24" t="s">
        <v>543</v>
      </c>
      <c r="C230" s="31" t="s">
        <v>544</v>
      </c>
      <c r="D230" s="51">
        <v>70</v>
      </c>
      <c r="E230" s="52">
        <v>12110</v>
      </c>
      <c r="F230" s="20">
        <v>12110</v>
      </c>
      <c r="G230" s="59">
        <v>12110</v>
      </c>
      <c r="H230" s="59">
        <v>12110</v>
      </c>
      <c r="I230" s="60">
        <v>12110</v>
      </c>
      <c r="J230" s="20">
        <v>12110</v>
      </c>
      <c r="K230" s="16">
        <v>12110</v>
      </c>
      <c r="L230" s="16"/>
      <c r="M230" s="15"/>
      <c r="N230" s="16"/>
      <c r="O230" s="57">
        <f t="shared" si="4"/>
        <v>84770</v>
      </c>
    </row>
    <row r="231" spans="1:15" x14ac:dyDescent="0.25">
      <c r="A231" s="5" t="s">
        <v>701</v>
      </c>
      <c r="B231" s="24" t="s">
        <v>546</v>
      </c>
      <c r="C231" s="32" t="s">
        <v>547</v>
      </c>
      <c r="D231" s="51">
        <v>176</v>
      </c>
      <c r="E231" s="52">
        <v>30448</v>
      </c>
      <c r="F231" s="20">
        <v>30448</v>
      </c>
      <c r="G231" s="59">
        <v>30448</v>
      </c>
      <c r="H231" s="59">
        <v>30448</v>
      </c>
      <c r="I231" s="60">
        <v>30448</v>
      </c>
      <c r="J231" s="20">
        <v>30448</v>
      </c>
      <c r="K231" s="16">
        <v>30448</v>
      </c>
      <c r="L231" s="16"/>
      <c r="M231" s="15"/>
      <c r="N231" s="16"/>
      <c r="O231" s="57">
        <f t="shared" si="4"/>
        <v>213136</v>
      </c>
    </row>
    <row r="232" spans="1:15" x14ac:dyDescent="0.25">
      <c r="A232" s="5" t="s">
        <v>702</v>
      </c>
      <c r="B232" s="24" t="s">
        <v>549</v>
      </c>
      <c r="C232" s="32" t="s">
        <v>550</v>
      </c>
      <c r="D232" s="51">
        <v>91</v>
      </c>
      <c r="E232" s="52">
        <v>15743</v>
      </c>
      <c r="F232" s="20">
        <v>15743</v>
      </c>
      <c r="G232" s="59">
        <v>15743</v>
      </c>
      <c r="H232" s="59">
        <v>15743</v>
      </c>
      <c r="I232" s="60">
        <v>15743</v>
      </c>
      <c r="J232" s="20">
        <v>15743</v>
      </c>
      <c r="K232" s="16">
        <v>15743</v>
      </c>
      <c r="L232" s="16"/>
      <c r="M232" s="15"/>
      <c r="N232" s="16"/>
      <c r="O232" s="57">
        <f t="shared" si="4"/>
        <v>110201</v>
      </c>
    </row>
    <row r="233" spans="1:15" x14ac:dyDescent="0.25">
      <c r="A233" s="5" t="s">
        <v>703</v>
      </c>
      <c r="B233" s="24" t="s">
        <v>552</v>
      </c>
      <c r="C233" s="32" t="s">
        <v>553</v>
      </c>
      <c r="D233" s="51">
        <v>89</v>
      </c>
      <c r="E233" s="52">
        <v>15397</v>
      </c>
      <c r="F233" s="20">
        <v>15397</v>
      </c>
      <c r="G233" s="59">
        <v>15397</v>
      </c>
      <c r="H233" s="59">
        <v>15397</v>
      </c>
      <c r="I233" s="60">
        <v>15397</v>
      </c>
      <c r="J233" s="20">
        <v>15397</v>
      </c>
      <c r="K233" s="16">
        <v>15397</v>
      </c>
      <c r="L233" s="16"/>
      <c r="M233" s="15"/>
      <c r="N233" s="16"/>
      <c r="O233" s="57">
        <f t="shared" si="4"/>
        <v>107779</v>
      </c>
    </row>
    <row r="234" spans="1:15" x14ac:dyDescent="0.25">
      <c r="A234" s="5" t="s">
        <v>704</v>
      </c>
      <c r="B234" s="45" t="s">
        <v>635</v>
      </c>
      <c r="C234" s="46" t="s">
        <v>636</v>
      </c>
      <c r="D234" s="54">
        <v>385</v>
      </c>
      <c r="E234" s="52">
        <v>60060</v>
      </c>
      <c r="F234" s="20">
        <v>60060</v>
      </c>
      <c r="G234" s="59">
        <v>60060</v>
      </c>
      <c r="H234" s="59">
        <v>60060</v>
      </c>
      <c r="I234" s="60">
        <v>60060</v>
      </c>
      <c r="J234" s="20">
        <v>60060</v>
      </c>
      <c r="K234" s="16">
        <v>60060</v>
      </c>
      <c r="L234" s="16"/>
      <c r="M234" s="15"/>
      <c r="N234" s="16"/>
      <c r="O234" s="57">
        <f t="shared" si="4"/>
        <v>420420</v>
      </c>
    </row>
    <row r="235" spans="1:15" x14ac:dyDescent="0.25">
      <c r="A235" s="5" t="s">
        <v>705</v>
      </c>
      <c r="B235" s="39" t="s">
        <v>555</v>
      </c>
      <c r="C235" s="38" t="s">
        <v>556</v>
      </c>
      <c r="D235" s="53">
        <v>146</v>
      </c>
      <c r="E235" s="52">
        <v>25258</v>
      </c>
      <c r="F235" s="20">
        <v>25258</v>
      </c>
      <c r="G235" s="59">
        <v>25258</v>
      </c>
      <c r="H235" s="59">
        <v>25258</v>
      </c>
      <c r="I235" s="60">
        <v>25258</v>
      </c>
      <c r="J235" s="20">
        <v>25258</v>
      </c>
      <c r="K235" s="16">
        <v>25258</v>
      </c>
      <c r="L235" s="16"/>
      <c r="M235" s="15"/>
      <c r="N235" s="16"/>
      <c r="O235" s="57">
        <f t="shared" si="4"/>
        <v>176806</v>
      </c>
    </row>
    <row r="236" spans="1:15" x14ac:dyDescent="0.25">
      <c r="A236" s="5" t="s">
        <v>706</v>
      </c>
      <c r="B236" s="39" t="s">
        <v>558</v>
      </c>
      <c r="C236" s="48" t="s">
        <v>559</v>
      </c>
      <c r="D236" s="53">
        <v>165</v>
      </c>
      <c r="E236" s="52">
        <v>28545</v>
      </c>
      <c r="F236" s="20">
        <v>28545</v>
      </c>
      <c r="G236" s="59">
        <v>28545</v>
      </c>
      <c r="H236" s="59">
        <v>28545</v>
      </c>
      <c r="I236" s="60">
        <v>28545</v>
      </c>
      <c r="J236" s="20">
        <v>28545</v>
      </c>
      <c r="K236" s="16">
        <v>28545</v>
      </c>
      <c r="L236" s="16"/>
      <c r="M236" s="15"/>
      <c r="N236" s="16"/>
      <c r="O236" s="57">
        <f t="shared" si="4"/>
        <v>199815</v>
      </c>
    </row>
    <row r="237" spans="1:15" x14ac:dyDescent="0.25">
      <c r="A237" s="5" t="s">
        <v>707</v>
      </c>
      <c r="B237" s="24" t="s">
        <v>561</v>
      </c>
      <c r="C237" s="32" t="s">
        <v>562</v>
      </c>
      <c r="D237" s="51">
        <v>86</v>
      </c>
      <c r="E237" s="52">
        <v>14878</v>
      </c>
      <c r="F237" s="20">
        <v>14878</v>
      </c>
      <c r="G237" s="59">
        <v>14878</v>
      </c>
      <c r="H237" s="59">
        <v>14878</v>
      </c>
      <c r="I237" s="60">
        <v>14878</v>
      </c>
      <c r="J237" s="20">
        <v>14878</v>
      </c>
      <c r="K237" s="16">
        <v>14878</v>
      </c>
      <c r="L237" s="16"/>
      <c r="M237" s="15"/>
      <c r="N237" s="16"/>
      <c r="O237" s="57">
        <f t="shared" si="4"/>
        <v>104146</v>
      </c>
    </row>
    <row r="238" spans="1:15" x14ac:dyDescent="0.25">
      <c r="A238" s="5" t="s">
        <v>708</v>
      </c>
      <c r="B238" s="39" t="s">
        <v>99</v>
      </c>
      <c r="C238" s="48" t="s">
        <v>100</v>
      </c>
      <c r="D238" s="53">
        <v>156</v>
      </c>
      <c r="E238" s="52">
        <v>20383</v>
      </c>
      <c r="F238" s="20">
        <v>20383</v>
      </c>
      <c r="G238" s="59">
        <v>20383</v>
      </c>
      <c r="H238" s="59">
        <v>20383</v>
      </c>
      <c r="I238" s="61">
        <v>0</v>
      </c>
      <c r="J238" s="20">
        <v>20383</v>
      </c>
      <c r="K238" s="16">
        <v>20383</v>
      </c>
      <c r="L238" s="16"/>
      <c r="M238" s="15"/>
      <c r="N238" s="16"/>
      <c r="O238" s="57">
        <f t="shared" si="4"/>
        <v>122298</v>
      </c>
    </row>
    <row r="239" spans="1:15" x14ac:dyDescent="0.25">
      <c r="A239" s="5" t="s">
        <v>709</v>
      </c>
      <c r="B239" s="24" t="s">
        <v>564</v>
      </c>
      <c r="C239" s="32" t="s">
        <v>565</v>
      </c>
      <c r="D239" s="51">
        <v>126</v>
      </c>
      <c r="E239" s="52">
        <v>21798</v>
      </c>
      <c r="F239" s="20">
        <v>21798</v>
      </c>
      <c r="G239" s="59">
        <v>21798</v>
      </c>
      <c r="H239" s="59">
        <v>21798</v>
      </c>
      <c r="I239" s="61">
        <v>0</v>
      </c>
      <c r="J239" s="20">
        <v>21798</v>
      </c>
      <c r="K239" s="16">
        <v>21798</v>
      </c>
      <c r="L239" s="16"/>
      <c r="M239" s="15"/>
      <c r="N239" s="16"/>
      <c r="O239" s="57">
        <f t="shared" si="4"/>
        <v>130788</v>
      </c>
    </row>
    <row r="240" spans="1:15" x14ac:dyDescent="0.25">
      <c r="A240" s="5" t="s">
        <v>710</v>
      </c>
      <c r="B240" s="33" t="s">
        <v>637</v>
      </c>
      <c r="C240" s="25" t="s">
        <v>638</v>
      </c>
      <c r="D240" s="51">
        <v>264</v>
      </c>
      <c r="E240" s="52">
        <v>41184</v>
      </c>
      <c r="F240" s="20">
        <v>41184</v>
      </c>
      <c r="G240" s="59">
        <v>41184</v>
      </c>
      <c r="H240" s="59">
        <v>41184</v>
      </c>
      <c r="I240" s="60">
        <v>41184</v>
      </c>
      <c r="J240" s="20">
        <v>41184</v>
      </c>
      <c r="K240" s="16">
        <v>41184</v>
      </c>
      <c r="L240" s="16"/>
      <c r="M240" s="15"/>
      <c r="N240" s="16"/>
      <c r="O240" s="57">
        <f t="shared" si="4"/>
        <v>288288</v>
      </c>
    </row>
    <row r="241" spans="1:15" x14ac:dyDescent="0.25">
      <c r="A241" s="5" t="s">
        <v>711</v>
      </c>
      <c r="B241" s="24" t="s">
        <v>567</v>
      </c>
      <c r="C241" s="32" t="s">
        <v>568</v>
      </c>
      <c r="D241" s="51">
        <v>90</v>
      </c>
      <c r="E241" s="52">
        <v>15570</v>
      </c>
      <c r="F241" s="20">
        <v>15570</v>
      </c>
      <c r="G241" s="59">
        <v>15570</v>
      </c>
      <c r="H241" s="59">
        <v>15570</v>
      </c>
      <c r="I241" s="60">
        <v>15570</v>
      </c>
      <c r="J241" s="20">
        <v>15570</v>
      </c>
      <c r="K241" s="16">
        <v>15570</v>
      </c>
      <c r="L241" s="16"/>
      <c r="M241" s="15"/>
      <c r="N241" s="16"/>
      <c r="O241" s="57">
        <f t="shared" si="4"/>
        <v>108990</v>
      </c>
    </row>
    <row r="242" spans="1:15" x14ac:dyDescent="0.25">
      <c r="A242" s="5" t="s">
        <v>712</v>
      </c>
      <c r="B242" s="24" t="s">
        <v>570</v>
      </c>
      <c r="C242" s="32" t="s">
        <v>571</v>
      </c>
      <c r="D242" s="51">
        <v>734</v>
      </c>
      <c r="E242" s="52">
        <v>126982</v>
      </c>
      <c r="F242" s="20">
        <v>126982</v>
      </c>
      <c r="G242" s="59">
        <v>126982</v>
      </c>
      <c r="H242" s="59">
        <v>126982</v>
      </c>
      <c r="I242" s="61">
        <v>0</v>
      </c>
      <c r="J242" s="20">
        <v>126982</v>
      </c>
      <c r="K242" s="16">
        <v>126982</v>
      </c>
      <c r="L242" s="16"/>
      <c r="M242" s="15"/>
      <c r="N242" s="16"/>
      <c r="O242" s="57">
        <f t="shared" si="4"/>
        <v>761892</v>
      </c>
    </row>
    <row r="243" spans="1:15" x14ac:dyDescent="0.25">
      <c r="A243" s="5" t="s">
        <v>713</v>
      </c>
      <c r="B243" s="24" t="s">
        <v>573</v>
      </c>
      <c r="C243" s="32" t="s">
        <v>574</v>
      </c>
      <c r="D243" s="51">
        <v>137</v>
      </c>
      <c r="E243" s="52">
        <v>23701</v>
      </c>
      <c r="F243" s="20">
        <v>23701</v>
      </c>
      <c r="G243" s="59">
        <v>23701</v>
      </c>
      <c r="H243" s="59">
        <v>23701</v>
      </c>
      <c r="I243" s="60">
        <v>23701</v>
      </c>
      <c r="J243" s="20">
        <v>23701</v>
      </c>
      <c r="K243" s="16">
        <v>23701</v>
      </c>
      <c r="L243" s="16"/>
      <c r="M243" s="15"/>
      <c r="N243" s="16"/>
      <c r="O243" s="57">
        <f t="shared" si="4"/>
        <v>165907</v>
      </c>
    </row>
    <row r="244" spans="1:15" x14ac:dyDescent="0.25">
      <c r="A244" s="5" t="s">
        <v>714</v>
      </c>
      <c r="B244" s="40" t="s">
        <v>639</v>
      </c>
      <c r="C244" s="39" t="s">
        <v>640</v>
      </c>
      <c r="D244" s="53">
        <v>333</v>
      </c>
      <c r="E244" s="52">
        <v>51948</v>
      </c>
      <c r="F244" s="20">
        <v>51948</v>
      </c>
      <c r="G244" s="59">
        <v>51948</v>
      </c>
      <c r="H244" s="59">
        <v>51948</v>
      </c>
      <c r="I244" s="60">
        <v>51948</v>
      </c>
      <c r="J244" s="20">
        <v>51948</v>
      </c>
      <c r="K244" s="16">
        <v>51948</v>
      </c>
      <c r="L244" s="16"/>
      <c r="M244" s="15"/>
      <c r="N244" s="16"/>
      <c r="O244" s="57">
        <f t="shared" si="4"/>
        <v>363636</v>
      </c>
    </row>
    <row r="245" spans="1:15" x14ac:dyDescent="0.25">
      <c r="A245" s="5" t="s">
        <v>715</v>
      </c>
      <c r="B245" s="24" t="s">
        <v>576</v>
      </c>
      <c r="C245" s="32" t="s">
        <v>577</v>
      </c>
      <c r="D245" s="51">
        <v>35</v>
      </c>
      <c r="E245" s="52">
        <v>6055</v>
      </c>
      <c r="F245" s="20">
        <v>6055</v>
      </c>
      <c r="G245" s="59">
        <v>6055</v>
      </c>
      <c r="H245" s="59">
        <v>6055</v>
      </c>
      <c r="I245" s="60">
        <v>6055</v>
      </c>
      <c r="J245" s="20">
        <v>6055</v>
      </c>
      <c r="K245" s="16">
        <v>6055</v>
      </c>
      <c r="L245" s="16"/>
      <c r="M245" s="15"/>
      <c r="N245" s="16"/>
      <c r="O245" s="57">
        <f t="shared" si="4"/>
        <v>42385</v>
      </c>
    </row>
    <row r="246" spans="1:15" x14ac:dyDescent="0.25">
      <c r="A246" s="5" t="s">
        <v>716</v>
      </c>
      <c r="B246" s="24" t="s">
        <v>102</v>
      </c>
      <c r="C246" s="25" t="s">
        <v>103</v>
      </c>
      <c r="D246" s="51">
        <v>76</v>
      </c>
      <c r="E246" s="52">
        <v>14212</v>
      </c>
      <c r="F246" s="20">
        <v>14212</v>
      </c>
      <c r="G246" s="59">
        <v>14212</v>
      </c>
      <c r="H246" s="59">
        <v>14212</v>
      </c>
      <c r="I246" s="60">
        <v>14212</v>
      </c>
      <c r="J246" s="20">
        <v>14212</v>
      </c>
      <c r="K246" s="16">
        <v>14212</v>
      </c>
      <c r="L246" s="16"/>
      <c r="M246" s="15"/>
      <c r="N246" s="16"/>
      <c r="O246" s="57">
        <f t="shared" si="4"/>
        <v>99484</v>
      </c>
    </row>
    <row r="247" spans="1:15" x14ac:dyDescent="0.25">
      <c r="A247" s="5" t="s">
        <v>643</v>
      </c>
      <c r="B247" s="41" t="s">
        <v>105</v>
      </c>
      <c r="C247" s="46" t="s">
        <v>106</v>
      </c>
      <c r="D247" s="54">
        <v>298</v>
      </c>
      <c r="E247" s="52">
        <v>55726</v>
      </c>
      <c r="F247" s="20">
        <v>55726</v>
      </c>
      <c r="G247" s="59">
        <v>55726</v>
      </c>
      <c r="H247" s="59">
        <v>55726</v>
      </c>
      <c r="I247" s="60">
        <v>55726</v>
      </c>
      <c r="J247" s="20">
        <v>55726</v>
      </c>
      <c r="K247" s="16">
        <v>55726</v>
      </c>
      <c r="L247" s="16"/>
      <c r="M247" s="15"/>
      <c r="N247" s="16"/>
      <c r="O247" s="57">
        <f t="shared" si="4"/>
        <v>390082</v>
      </c>
    </row>
    <row r="248" spans="1:15" x14ac:dyDescent="0.25">
      <c r="A248" s="72" t="s">
        <v>1</v>
      </c>
      <c r="B248" s="73"/>
      <c r="C248" s="74"/>
      <c r="D248" s="55">
        <f t="shared" ref="D248:N248" si="5">SUM(D11:D247)</f>
        <v>56189</v>
      </c>
      <c r="E248" s="19">
        <f t="shared" si="5"/>
        <v>9446474</v>
      </c>
      <c r="F248" s="19">
        <f t="shared" si="5"/>
        <v>9446474</v>
      </c>
      <c r="G248" s="19">
        <f t="shared" si="5"/>
        <v>9446474</v>
      </c>
      <c r="H248" s="19">
        <f t="shared" si="5"/>
        <v>9446474</v>
      </c>
      <c r="I248" s="19">
        <f t="shared" si="5"/>
        <v>7820782</v>
      </c>
      <c r="J248" s="19">
        <f>SUM(J11:J247)</f>
        <v>8739095</v>
      </c>
      <c r="K248" s="19">
        <f>SUM(K11:K247)</f>
        <v>9179845</v>
      </c>
      <c r="L248" s="19">
        <f t="shared" si="5"/>
        <v>0</v>
      </c>
      <c r="M248" s="19">
        <f t="shared" si="5"/>
        <v>0</v>
      </c>
      <c r="N248" s="19">
        <f t="shared" si="5"/>
        <v>0</v>
      </c>
      <c r="O248" s="19">
        <f>SUM(E248:N248)</f>
        <v>63525618</v>
      </c>
    </row>
    <row r="250" spans="1:15" x14ac:dyDescent="0.25">
      <c r="B250" s="58" t="s">
        <v>732</v>
      </c>
    </row>
  </sheetData>
  <mergeCells count="17">
    <mergeCell ref="A248:C248"/>
    <mergeCell ref="M9:M10"/>
    <mergeCell ref="N9:N10"/>
    <mergeCell ref="A3:O3"/>
    <mergeCell ref="A4:O4"/>
    <mergeCell ref="A5:O5"/>
    <mergeCell ref="A6:O6"/>
    <mergeCell ref="A7:O7"/>
    <mergeCell ref="O8:O10"/>
    <mergeCell ref="E9:E10"/>
    <mergeCell ref="F9:F10"/>
    <mergeCell ref="G9:G10"/>
    <mergeCell ref="H9:H10"/>
    <mergeCell ref="I9:I10"/>
    <mergeCell ref="J9:J10"/>
    <mergeCell ref="K9:K10"/>
    <mergeCell ref="L9:L10"/>
  </mergeCells>
  <pageMargins left="0.39370078740157483" right="0.15748031496062992" top="0.78740157480314965" bottom="0.47244094488188981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Juraci Rodrigues Borges Barbosa</dc:creator>
  <cp:lastModifiedBy>Juraci Rodrigues Borges Barbosa</cp:lastModifiedBy>
  <cp:lastPrinted>2021-03-19T18:43:28Z</cp:lastPrinted>
  <dcterms:created xsi:type="dcterms:W3CDTF">2019-08-26T13:34:07Z</dcterms:created>
  <dcterms:modified xsi:type="dcterms:W3CDTF">2021-11-25T13:02:04Z</dcterms:modified>
</cp:coreProperties>
</file>